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https://universidadmag-my.sharepoint.com/personal/gruiz_unimagdalena_edu_co/Documents/Rendición de Cuentas/2024/02_Seguimiento Ppcion Cdna y RdC junio/"/>
    </mc:Choice>
  </mc:AlternateContent>
  <xr:revisionPtr revIDLastSave="143" documentId="13_ncr:1_{65D1B64A-FEFA-4937-9210-D2FEA0AD088F}" xr6:coauthVersionLast="47" xr6:coauthVersionMax="47" xr10:uidLastSave="{56BD863C-1F2A-4325-B3E8-EADF05A71350}"/>
  <bookViews>
    <workbookView xWindow="750" yWindow="735" windowWidth="27240" windowHeight="14325" xr2:uid="{00000000-000D-0000-FFFF-FFFF00000000}"/>
  </bookViews>
  <sheets>
    <sheet name="Instructivo" sheetId="1" r:id="rId1"/>
    <sheet name="Cronograma" sheetId="2" r:id="rId2"/>
  </sheets>
  <definedNames>
    <definedName name="_xlnm._FilterDatabase" localSheetId="1" hidden="1">Cronograma!$A$4:$M$26</definedName>
    <definedName name="_xlnm.Print_Area" localSheetId="1">Cronograma!$A$1:$M$21</definedName>
    <definedName name="_xlnm.Print_Titles" localSheetId="1">Cronograma!$4:$5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19" i="2" l="1"/>
  <c r="J9" i="2"/>
  <c r="J8" i="2"/>
</calcChain>
</file>

<file path=xl/sharedStrings.xml><?xml version="1.0" encoding="utf-8"?>
<sst xmlns="http://schemas.openxmlformats.org/spreadsheetml/2006/main" count="249" uniqueCount="160">
  <si>
    <t>X</t>
  </si>
  <si>
    <t>Oficina Asesora de Planeación</t>
  </si>
  <si>
    <t>febrero</t>
  </si>
  <si>
    <t>Modalidad del espacio</t>
  </si>
  <si>
    <t>Correo de contacto para recibir más información</t>
  </si>
  <si>
    <t>Participación ciudadana en la gestión</t>
  </si>
  <si>
    <t>Rendición de cuentas</t>
  </si>
  <si>
    <t>Presencial</t>
  </si>
  <si>
    <t xml:space="preserve">Virtual </t>
  </si>
  <si>
    <t>Jornadas de rendición de cuentas institucional</t>
  </si>
  <si>
    <t>El Rector y los Vicerrectores, hacen jornadas de rendición de cuentas donde se presenta un balance público del último año de gobierno para mostrar a la comunidad en general el cumplimiento de la misión.</t>
  </si>
  <si>
    <t>planeacion@unimagdalena.edu.co</t>
  </si>
  <si>
    <t>Comunidad en general</t>
  </si>
  <si>
    <t>Jornadas de rendición de cuentas vicerrectores</t>
  </si>
  <si>
    <t>Los vicerrectores en compañía de los Directores hacen jornadas de rendición de cuentas donde se presenta un balance público del último año de gobierno para mostrar a su grupo de interés el cumplimiento de la misión.</t>
  </si>
  <si>
    <t>Vicerrectorías</t>
  </si>
  <si>
    <t>Jornadas de rendición de cuentas en las facultades</t>
  </si>
  <si>
    <t>Consejo Superior</t>
  </si>
  <si>
    <t>Consejo Académico</t>
  </si>
  <si>
    <t>Los grupos de interés se informan de toda la gestión universitaria mediante el sitio web de Rendición de cuentas y la información publicada en el sitio web Transparencia y acceso a información pública</t>
  </si>
  <si>
    <t>Actividad / espacio de participación</t>
  </si>
  <si>
    <t>Descripción de la actividad / espacio de participación</t>
  </si>
  <si>
    <t>Objetivo de la actividad / espacio de participación</t>
  </si>
  <si>
    <t>Grupo de interés al que va dirigida</t>
  </si>
  <si>
    <t>permanente</t>
  </si>
  <si>
    <t>marzo a diciembre</t>
  </si>
  <si>
    <t>diciembre</t>
  </si>
  <si>
    <t>Estrategia</t>
  </si>
  <si>
    <t>Universidad del Magdalena</t>
  </si>
  <si>
    <t>Secretaría General</t>
  </si>
  <si>
    <t>Participación grupos de valor y grupos de interés mediante representatividad.</t>
  </si>
  <si>
    <t>Participación grupos de valor  mediante representatividad.</t>
  </si>
  <si>
    <t>Fecha  / frecuencia</t>
  </si>
  <si>
    <t>Dependencia(s) responsable(s)</t>
  </si>
  <si>
    <r>
      <t>Estrategia:</t>
    </r>
    <r>
      <rPr>
        <sz val="12"/>
        <color theme="1"/>
        <rFont val="Calibri"/>
        <family val="2"/>
        <scheme val="minor"/>
      </rPr>
      <t xml:space="preserve"> indicar si se trata de un espacio que responde a la estrategia de participación ciudadana o de rendición de cuentas.</t>
    </r>
  </si>
  <si>
    <r>
      <t xml:space="preserve">Grupo de interés al que va dirigida: </t>
    </r>
    <r>
      <rPr>
        <sz val="12"/>
        <color theme="1"/>
        <rFont val="Calibri"/>
        <family val="2"/>
        <scheme val="minor"/>
      </rPr>
      <t>en el caso de no ser un espacio legalmente constituido identificar el grupo de interés al cual se dirige la actividad.</t>
    </r>
  </si>
  <si>
    <r>
      <t>Descripción de la actividad / espacio de participación:</t>
    </r>
    <r>
      <rPr>
        <sz val="12"/>
        <color theme="1"/>
        <rFont val="Calibri"/>
        <family val="2"/>
        <scheme val="minor"/>
      </rPr>
      <t xml:space="preserve"> explicar en qué consiste la actividad o espacio y cómo se va a realizar.</t>
    </r>
  </si>
  <si>
    <r>
      <t>Objetivo de la actividad / espacio de participación:</t>
    </r>
    <r>
      <rPr>
        <sz val="12"/>
        <color theme="1"/>
        <rFont val="Calibri"/>
        <family val="2"/>
        <scheme val="minor"/>
      </rPr>
      <t xml:space="preserve"> para qué se hace y cómo se dará la participación de los grupos de interés</t>
    </r>
  </si>
  <si>
    <r>
      <t>Modalidad</t>
    </r>
    <r>
      <rPr>
        <sz val="12"/>
        <color theme="1"/>
        <rFont val="Calibri"/>
        <family val="2"/>
        <scheme val="minor"/>
      </rPr>
      <t>: indicar si se trata de una actividad presencial o virtual</t>
    </r>
  </si>
  <si>
    <r>
      <t>Fecha / Frecuencia</t>
    </r>
    <r>
      <rPr>
        <sz val="12"/>
        <color theme="1"/>
        <rFont val="Calibri"/>
        <family val="2"/>
        <scheme val="minor"/>
      </rPr>
      <t>: hace referencia a una fecha específica que es el límite para la realización de la actividad o la periodicidad con que se realiza dentro del cronograma de participación y rendición de cuentas.</t>
    </r>
  </si>
  <si>
    <r>
      <t>Dependencia(s) responsable(s)</t>
    </r>
    <r>
      <rPr>
        <sz val="12"/>
        <color theme="1"/>
        <rFont val="Calibri"/>
        <family val="2"/>
        <scheme val="minor"/>
      </rPr>
      <t>: dependencia u oficina encarga del desarrollo y seguimiento a la actividad o espacio de participación y de rendición de cuentas.</t>
    </r>
  </si>
  <si>
    <r>
      <t>Correo de contacto</t>
    </r>
    <r>
      <rPr>
        <sz val="12"/>
        <color theme="1"/>
        <rFont val="Calibri"/>
        <family val="2"/>
        <scheme val="minor"/>
      </rPr>
      <t>: es el contacto institucional que puede brindar más información de la forma de participación en la actividad o espacio identificado.</t>
    </r>
  </si>
  <si>
    <t>sgc@unimagdalena.edu.co</t>
  </si>
  <si>
    <t>Socialización del Plan de Integridad y Buen Gobierno "La Gente es Primero"</t>
  </si>
  <si>
    <t>Se publican y socializan las actividades, metas y principales acciones de lucha contra la corrupción y de mejora en la  atención al ciudadano para el cumplimiento de las Políticas de Integridad y Buen Gobierno</t>
  </si>
  <si>
    <t>Los docentes, investigadores y sector externo como grupos de interés de las diferentes vicerrectorías,  participan haciendo preguntas por diferentes medios para lograr una audiencia mayor y más diversa. El Vicerrector responde las inquietudes de los representantes de grupos quienes reciben respuesta directa.</t>
  </si>
  <si>
    <t>viceacademica@unimagdalena.edu.co
vicextension@unimagdalena.edu.co
vinvestigacion@unimagdalena.edu.co</t>
  </si>
  <si>
    <t>los Decanos, en compañía de los Directores de Programa, hacen jornadas de rendición de cuentas donde se presenta un balance público del último año de gobierno para mostrar a la comunidad en general el cumplimiento de la misión.</t>
  </si>
  <si>
    <t>Los ciudadanos  participan haciendo preguntas por diferentes medios para lograr una audiencia mayor y más diversa. El Decano responde las inquietudes de los ciudadanos quienes reciben respuesta directa.</t>
  </si>
  <si>
    <t>cienciasbasicas@unimagdalena.edu.co
cienciaseducacion@unimagdalena.edu.co
cienciassalud@unimagdalena.edu.co
cienciaempresariales@unimagdalena.edu.co
humanidades@unimagdalena.edu.co
ingenieria@unimagdalena.edu.co</t>
  </si>
  <si>
    <t>Se consolida la respuesta que se da a través de los diferentes canales a fin de entregar una información actualizada, oportuna y precisa en relación con las solicitudes de información pública de los ciudadanos.</t>
  </si>
  <si>
    <t>El ciudadano puede consultar el informe consolidado de solicitudes a fin de conocer las respuestas dadas por la Institución. 
Aclara las inquietudes al ciudadano de manera inmediata y amplía el conocimiento de la Institución de manera general</t>
  </si>
  <si>
    <t>secretariageneral@unimagdalena.edu.co</t>
  </si>
  <si>
    <t>PROGRAMA DE PARTICIPACIÓN CIUDADANA Y RENDICIÓN DE CUENTAS</t>
  </si>
  <si>
    <r>
      <t>Actividad / espacio de participación</t>
    </r>
    <r>
      <rPr>
        <sz val="12"/>
        <color theme="1"/>
        <rFont val="Calibri"/>
        <family val="2"/>
        <scheme val="minor"/>
      </rPr>
      <t>: Hace referencia a cualquiera de las acciones orientadas a desarrollar un espacio de participación o rendición de cuentas en cualquier etapa de la gestión y/o de rendición de cuentas.</t>
    </r>
  </si>
  <si>
    <t>El Consejo Académico es la máxima autoridad académica de la Universidad y constituye el órgano asesor del Rector</t>
  </si>
  <si>
    <t>El Consejo Superior de la Universidad del Magdalena, es el máximo órgano de dirección y de gobierno de la Universidad</t>
  </si>
  <si>
    <t>Publicación del Informe de solicitudes de información pública en la Web</t>
  </si>
  <si>
    <t>Publicación del informe de seguimiento y resultados de la Estrategia de Participación ciudadana y rendición de cuentas</t>
  </si>
  <si>
    <t xml:space="preserve"> El Consejo de Facultad es la máxima dirección de la Facultad y programas, es el responsable de la aplicación de directrices de desarrollo académico e institucional. </t>
  </si>
  <si>
    <t>facultades / programas</t>
  </si>
  <si>
    <t>Estamento Docente</t>
  </si>
  <si>
    <t>Se discuten y socializan directrices de desarrollo académico e institucional.</t>
  </si>
  <si>
    <t>Los docentes se reúnen con el Decano de la Facultad con el fin de realizar revisión de los procesos académicos e institucionales.</t>
  </si>
  <si>
    <t>Claustro Docente Facultades</t>
  </si>
  <si>
    <t>Cumplir con la transparencia y acceso a información de la gestión universitaria</t>
  </si>
  <si>
    <t>se dispone de información que permita a la comunidad hacer seguimiento a las acciones planeadas.
Los ciudadanos y comunidad en general cuentan con información oportuna y transparente.</t>
  </si>
  <si>
    <t>Representantes ante los Órganos Colegiados</t>
  </si>
  <si>
    <t>Consejos de facultad y de programa</t>
  </si>
  <si>
    <t>sesiones ordinarias mensuales</t>
  </si>
  <si>
    <t>Docentes,
investigadores,
sector externo</t>
  </si>
  <si>
    <t>Comunidad en general de las facultades</t>
  </si>
  <si>
    <t>Información pública para rendición de cuentas permanente</t>
  </si>
  <si>
    <t>Estudiantes, docentes, egresados, funcionarios y contratistas</t>
  </si>
  <si>
    <t>sesiones ordinarias quincenales</t>
  </si>
  <si>
    <t>Vicerrectoría de Investigación</t>
  </si>
  <si>
    <t>vinvestigacion@unimagdalena.edu.co</t>
  </si>
  <si>
    <t>Socialización y concertación de la actualización integral del Acuerdo Superior que define el Sistema de Investigación</t>
  </si>
  <si>
    <t xml:space="preserve"> </t>
  </si>
  <si>
    <t>Evaluar colectivamente la nueva parrilla de programación que sea del agrado del público. Generar contenidos académicos basados en el slogan de ser una 'Radio para formar ciudadanía'.</t>
  </si>
  <si>
    <t>unimagdalenaradio@unimagdalena.edu.co</t>
  </si>
  <si>
    <t>Mesa de Trabajo para el ajuste de la programación de la emisora Unimagdalena Radio</t>
  </si>
  <si>
    <t>febrero a diciembre</t>
  </si>
  <si>
    <t>viceacademica@unimagdalena.edu.co</t>
  </si>
  <si>
    <t>Estudiantes, docentes, egresados, funcionarios, contratistas y comunidad en general</t>
  </si>
  <si>
    <t>Realizar una encuesta a estudiantes, docentes, egresados, funcionarios, contratistas y miembros de la comunidad en general, para calcular su interacción con UNIMAGDALENA Radio e identificar lo que los motiva a escuchar la emisora.</t>
  </si>
  <si>
    <t xml:space="preserve">Conciliar una audiencia interna que se fidelice con la programación de UNIMAGDALENA Radio. </t>
  </si>
  <si>
    <t>Encuestas de interacción con la comunidad Unimagdalena Radio</t>
  </si>
  <si>
    <t>Facultades</t>
  </si>
  <si>
    <t>Asambleas Estudiantiles por Programa</t>
  </si>
  <si>
    <t xml:space="preserve">Estudiantes </t>
  </si>
  <si>
    <t>Los estudiantes se reúnen con su Director Técnico y el Decano de la Facultad con el fin de realizar revisión de los procesos académicos e institucionales.</t>
  </si>
  <si>
    <t>Programas académicos</t>
  </si>
  <si>
    <t>Facultades
Programas académicos</t>
  </si>
  <si>
    <t>mayo a noviembre</t>
  </si>
  <si>
    <t>Actualización del Reglamento Estudiantil</t>
  </si>
  <si>
    <t>Consolidar el documento de actualización del Reglamento Estudiantil</t>
  </si>
  <si>
    <t>Vicerrectoría Académica
Direccion de Desarrollo Estudiantil</t>
  </si>
  <si>
    <t>Dirección de Comunicaciones
Emisora cultural UNIMAGDALENA RADIO</t>
  </si>
  <si>
    <t xml:space="preserve">Las directoras de Programa, hacen jornadas de reuniones con los diferentes grupos de la comunidad universitaria donde hacen revisión y construcción para la reforma curricular de los programas de la salud.   </t>
  </si>
  <si>
    <t>cienciassalud@unimagdalena.edu.co</t>
  </si>
  <si>
    <t>Comunidad en general en los programas de Psicología y Enfermería</t>
  </si>
  <si>
    <t>Jornadas reforma curricular para programas de Psicología y Enfermería</t>
  </si>
  <si>
    <t xml:space="preserve">Diseñar la nueva reforma curricular para los programas de Psicología y Enfermería </t>
  </si>
  <si>
    <t>Analizar el desarrollo de la estrategia con base en el cumplimiento de las actividades y el resultado de las encuestas de evaluación de los espacios realizadas en el año</t>
  </si>
  <si>
    <t>Registrar los aportes a la estrategia de participación ciudadana y rendición de cuentas como mecanismo anticorrupción, que se realimenta de sus actores y en proceso de mejora continua.</t>
  </si>
  <si>
    <t>Con una convocatoria previa para seleccionar a los participantes, se desarrollará una mesa de trabajo con estudiantes, docentes, egresados, funcionarios y contratistas, para recoger ideas y conceptos que contribuyan al ajuste de la programación de la emisora Unimagdalena Radio para la vigencia</t>
  </si>
  <si>
    <t>Estudiantes, Representantes estudiantiles y Asociaciones estudiantiles</t>
  </si>
  <si>
    <t>Desarrollar mesas de trabajo con Estudiantes, Representantes estudiantiles y Asociaciones estudiantiles con el fin de consolidar los aportes de los mismos, lo cual servirá como insumo significativo para construir la propuesta final del documento de actualización del Reglamento Estudiantil</t>
  </si>
  <si>
    <t>marzo</t>
  </si>
  <si>
    <t>PROGRAMA DE PARTICIPACIÓN CIUDADANA Y RENDICIÓN DE CUENTAS 2024</t>
  </si>
  <si>
    <t xml:space="preserve">Docentes,
investigadores,
estudiantes en actividades de investigación </t>
  </si>
  <si>
    <t xml:space="preserve">Los docentes, investigadores, estudiantes y comunidad científica y en general como actores principales del SICTICE participan indagando, apropiando y despejando dudas sobre las nuevas directrices y lineamientos que direccionarán las actividades de Ciencia, Tecnología, Innovación, Creación y Emprendimiento de la Universidad del Magdalena </t>
  </si>
  <si>
    <t>Consulta para la conformación de terna para nombrar Rector de la Universidad por parte del Consejo Superior</t>
  </si>
  <si>
    <t>anual</t>
  </si>
  <si>
    <t>semestral</t>
  </si>
  <si>
    <t>Convocatoria de Proyectos de Programas para Unimagdalena Radio</t>
  </si>
  <si>
    <t>x</t>
  </si>
  <si>
    <t>Docentes, estudiantes, investigadores, personal administrativo</t>
  </si>
  <si>
    <t>Se realiza una convocatoria para presentar proyectos, ideas innovadoras, creativas y originales que puedan compartir conocimientos, experiencias, investigaciones y reflexiones en formato radial para Unimagdalena Radio, como: entrevistas, debates, programas de música, programas informativos, entre otros, enfocados en temas de interés académico y que promuevan la formación integral de nuestros estudiantes.
Los seleccionados recibirán capacitaciones en locución y producción radiofónica, y trabajarán con un equipo de profesionales que los guiarán y apoyarán.</t>
  </si>
  <si>
    <t>Fomentar la participación de la comunidad académica, brindándoles la oportunidad de tener su propio espacio radiofónico.</t>
  </si>
  <si>
    <t xml:space="preserve">Los directores de Programa, hacen jornadas de reuniones con los diferentes grupos de la comunidad universitaria donde hacen revisión y construcción para la reforma curricular de los programas de la Facultad de Ingeniería.   </t>
  </si>
  <si>
    <t>Diseñar la nueva reforma curricular para los programas de la Facultad de Ingeniería.</t>
  </si>
  <si>
    <t>ingenieria@unimagdalena.edu.co</t>
  </si>
  <si>
    <t xml:space="preserve">Los directores de Programa, hacen jornadas de reuniones con los diferentes grupos de la comunidad universitaria para socializar los diferentes factores de los procesos de autoevaluación en los programas de la Facultad de Ingeniería.   </t>
  </si>
  <si>
    <t>Proceso de Autoevaluación en los diferentes programas de la Facultad de Ingeniería</t>
  </si>
  <si>
    <t>Jornadas reforma curricular para programas de la Facultad de Ingeniería</t>
  </si>
  <si>
    <t>Comunidad en general en los programas de la Facultad</t>
  </si>
  <si>
    <t>Programas académicos de la Facultad de Ingeniería</t>
  </si>
  <si>
    <t>Consulta para procesos de autoevaluación</t>
  </si>
  <si>
    <t>Docentes, Estudiantes y Servidores Públicos</t>
  </si>
  <si>
    <t>El proceso de consulta para conformación de terna para nombrar Rector se hará a través de consulta virtual a estudiantes, profesores de planta, ocasionales y de hora cátedra, y servidores públicos</t>
  </si>
  <si>
    <t>septiembre</t>
  </si>
  <si>
    <t>Seguimiento 30 de junio</t>
  </si>
  <si>
    <t>Porcentaje de cumplimiento (actividades realizadas con respecto a las programadas)</t>
  </si>
  <si>
    <t>Actividades realizadas
 enero a junio</t>
  </si>
  <si>
    <t>Se divulgó el Plan de Integridad y Buen Gobierno - La Gente es Primero (PAAC) 2023 a través de las redes sociales, https://bit.ly/3Xzv9wv
Se publicó en el sitio web de Transparencia y Acceso a Información Pública en la sección:
4.3.1 Plan de Integridad y Buen Gobierno (PAAC)</t>
  </si>
  <si>
    <t>N/A</t>
  </si>
  <si>
    <t>La programación se desarrollará en el segundo semestre del año</t>
  </si>
  <si>
    <t>periódicas</t>
  </si>
  <si>
    <t>Se realizaron 3 sesiones Presenciales del Consejo Superior el 3 de febrero, 14 de marzo y 19 de abril</t>
  </si>
  <si>
    <t>Se realizó una convocatoria para que los miembros de la comunidad universitaria presentaran sus proyectos radiales y de esta manera se vincularan a Unimagdalena Radio, del 1 - 15 de enero. Como resultado de este ejercicio, se recibieron trece (13) propuestas de programas radiales, de los cuales siete (7) quedaron seleccionados, conformados así: tres (3) propuestos por estudiantes, tres (3) por docentes y uno (1) por administrativo.</t>
  </si>
  <si>
    <t>10 reuniones con los diferentes grupos de la comunidad universitaria</t>
  </si>
  <si>
    <t>El Sistema de Investigación denominado SICTICE ya se encuentra en etapa de revisión jurídica para enviar a las directivas institucionales y poder ser presentado a la comunidad universitaria. Proceso previo a la presentación ante el consejo superior y su posterior divulgación</t>
  </si>
  <si>
    <t>14 Jornadas con estudiantes y docentes</t>
  </si>
  <si>
    <t>Se realizó el reporte de los informes anuales de la vigencia 2023 y de toda la información de obligatoria publicación en el primer trimestre. Hay documentos con periodicidad trimestral pendientes de publicación.</t>
  </si>
  <si>
    <t>Se realizaron 7 sesiones Presenciales: del Consejo Académico: el 30 de enero, 27 de febrero, 18 de marzo, 9 y 30 de abril, 21 de mayo y 4 de junio</t>
  </si>
  <si>
    <t>Se encuentra ya establecida la fecha para el informe de gestión 2024-1, en el marco de los dos espacios establecidos desde la Vicerrectoría de Investigación para socializar los avances y resultados en materia de Ctei y I+C. El Informe de Gestión se realizara en un espacio de divulgación abierta el próximo 13 de agosto, donde los directores de las unidades adscritas a la VIN y el Vicerrector mostrarán los avances en este primer semestre.</t>
  </si>
  <si>
    <t xml:space="preserve">Se socializará a través de espacios abiertos a los actores del Sistema de Ciencia, Tecnología, Innovación, Creación y Emprendimiento "SICTICE" la nueva versión del Sistema para su apropiación y aplicación en los procesos institucionales </t>
  </si>
  <si>
    <t>Se realizó una convocatoria con invitación directa a periodistas externos, miembros de comunidad universitaria, aliados de la Emisora, docentes y oyentes externos de la ciudadanía el día 17 de abril. Se realizó un grupo focal para analizar la parrilla de programación y los cambios efectuados en 2024. Como resultado, se realizaron cambios en la programación en cuanto a horarios, formatos y extensión de los programas radiales.</t>
  </si>
  <si>
    <t>Se realizaron 56 Consejos de Facultad y 159 de programa:
*Ciencias Básicas: 6 de facultad y 6 de programa
*Ciencias de la Educación: 7 de facultad y 22 de programa
*Ciencias Empresariales y Económicas: 11 de facultad y 27 de programa
*Ciencias de la Salud: 12 de facultad y 24 de programa
*Humanidades: 6 de facultad y 21 de programa
*Ingeniería 14 de facultad y 59 de programa</t>
  </si>
  <si>
    <t>Las actividades están programadas para el segundo semestre</t>
  </si>
  <si>
    <t>Se realizaron 75 actividades:
*Ciencias Básicas: 2
*Ciencias de la Educación: 23
*Ciencias Empresariales y Económicas: 11
*Ciencias de la Salud: 2
*Humanidades: 1
*Ingeniería 36</t>
  </si>
  <si>
    <t>Se realizaron 108 actividades:
*Ciencias Básicas: 1
*Ciencias de la Educación: 15
*Ciencias Empresariales y Económicas: 4
*Ciencias de la Salud: 65
*Humanidades: 4
*Ingeniería 19</t>
  </si>
  <si>
    <t xml:space="preserve">Realización de jornadas para la reforma de los programas:
 · Enfermería: 8
· Psicología: 9
Los programas de Medicina y Odontología realizan reuniones para discutir el nuevo acuerdo de plurilinguismo y actualización de microdiiseños. Medicina: 7    Odontología:9  </t>
  </si>
  <si>
    <t>Los informes trimestrales de solicitudes de acceso a información a marzo y junio se encuentra publicado en el sitio web de Transparencia y Acceso a Información</t>
  </si>
  <si>
    <r>
      <t xml:space="preserve">Porcentaje de cumplimiento : </t>
    </r>
    <r>
      <rPr>
        <sz val="12"/>
        <color theme="1"/>
        <rFont val="Calibri"/>
        <family val="2"/>
        <scheme val="minor"/>
      </rPr>
      <t>corresponde al número de actividades realizadas al 30 de junio con respecto a las actividades programadas para el primer semestre del año</t>
    </r>
  </si>
  <si>
    <r>
      <t xml:space="preserve">Actividades realizadas de enero a junio: </t>
    </r>
    <r>
      <rPr>
        <sz val="12"/>
        <color theme="1"/>
        <rFont val="Calibri"/>
        <family val="2"/>
        <scheme val="minor"/>
      </rPr>
      <t>número y/o descripción de las actividades realizadas en el periodo</t>
    </r>
  </si>
  <si>
    <t>Se han desarrollado un total de tres reuniones, de cinco programadas en el año, en las siguientes fechas:
· 21 de marzo de 2024
· 5 de abril de 2024
· 4 de Junio de 2024</t>
  </si>
  <si>
    <t>Los ciudadanos  participan haciendo preguntas y además el evento se transmite por diferentes medios para lograr una audiencia mayor y más diversa. El Rector responde las inquietudes de los ciudadanos.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</si>
</sst>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4"/>
      <color indexed="8"/>
      <name val="Calibri"/>
      <family val="2"/>
    </font>
    <font>
      <b/>
      <sz val="22"/>
      <color theme="1"/>
      <name val="Calibri"/>
      <family val="2"/>
      <scheme val="minor"/>
    </font>
    <font>
      <sz val="10"/>
      <name val="Arial"/>
      <family val="2"/>
    </font>
    <font>
      <sz val="11"/>
      <color theme="1"/>
      <name val="Arial"/>
      <family val="2"/>
    </font>
    <font>
      <u/>
      <sz val="11"/>
      <color theme="10"/>
      <name val="Arial"/>
      <family val="2"/>
    </font>
    <font>
      <b/>
      <sz val="12"/>
      <color theme="1"/>
      <name val="Calibri"/>
      <family val="2"/>
    </font>
    <font>
      <b/>
      <sz val="12"/>
      <name val="Calibri"/>
      <family val="2"/>
    </font>
    <font>
      <u/>
      <sz val="12"/>
      <color theme="10"/>
      <name val="Calibri"/>
      <family val="2"/>
    </font>
    <font>
      <sz val="12"/>
      <color theme="1"/>
      <name val="Calibri"/>
      <family val="2"/>
      <scheme val="minor"/>
    </font>
    <font>
      <b/>
      <sz val="12"/>
      <color theme="1"/>
      <name val="Calibri"/>
      <family val="2"/>
      <scheme val="minor"/>
    </font>
    <font>
      <b/>
      <sz val="10"/>
      <color theme="1"/>
      <name val="Calibri"/>
      <family val="2"/>
    </font>
    <font>
      <b/>
      <sz val="12"/>
      <color theme="1"/>
      <name val="Arial Narrow"/>
      <family val="2"/>
    </font>
    <font>
      <u/>
      <sz val="11"/>
      <color theme="10"/>
      <name val="Calibri"/>
      <family val="2"/>
    </font>
    <font>
      <sz val="11"/>
      <color theme="1"/>
      <name val="Calibri"/>
      <family val="2"/>
      <scheme val="minor"/>
    </font>
    <font>
      <b/>
      <sz val="16"/>
      <color theme="1"/>
      <name val="Aptos Light"/>
      <family val="2"/>
    </font>
    <font>
      <sz val="16"/>
      <color theme="1"/>
      <name val="Aptos Light"/>
      <family val="2"/>
    </font>
    <font>
      <sz val="16"/>
      <name val="Aptos Light"/>
      <family val="2"/>
    </font>
    <font>
      <b/>
      <sz val="16"/>
      <color rgb="FF000000"/>
      <name val="Aptos Light"/>
      <family val="2"/>
    </font>
    <font>
      <sz val="16"/>
      <color rgb="FF000000"/>
      <name val="Aptos Light"/>
      <family val="2"/>
    </font>
  </fonts>
  <fills count="5">
    <fill>
      <patternFill patternType="none"/>
    </fill>
    <fill>
      <patternFill patternType="gray125"/>
    </fill>
    <fill>
      <patternFill patternType="solid">
        <fgColor theme="0" tint="-0.14999847407452621"/>
        <bgColor indexed="64"/>
      </patternFill>
    </fill>
    <fill>
      <patternFill patternType="solid">
        <fgColor rgb="FF92D050"/>
        <bgColor indexed="64"/>
      </patternFill>
    </fill>
    <fill>
      <patternFill patternType="solid">
        <fgColor theme="9"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0" fontId="3" fillId="0" borderId="0"/>
    <xf numFmtId="0" fontId="4" fillId="0" borderId="0"/>
    <xf numFmtId="0" fontId="5" fillId="0" borderId="0" applyNumberFormat="0" applyFill="0" applyBorder="0" applyAlignment="0" applyProtection="0"/>
    <xf numFmtId="9" fontId="14" fillId="0" borderId="0" applyFont="0" applyFill="0" applyBorder="0" applyAlignment="0" applyProtection="0"/>
  </cellStyleXfs>
  <cellXfs count="54">
    <xf numFmtId="0" fontId="0" fillId="0" borderId="0" xfId="0"/>
    <xf numFmtId="0" fontId="0" fillId="0" borderId="0" xfId="0" applyAlignment="1">
      <alignment vertical="center" wrapText="1"/>
    </xf>
    <xf numFmtId="0" fontId="1" fillId="0" borderId="0" xfId="0" applyFont="1" applyAlignment="1">
      <alignment horizontal="center" vertical="center" wrapText="1"/>
    </xf>
    <xf numFmtId="0" fontId="0" fillId="0" borderId="0" xfId="0" applyAlignment="1">
      <alignment horizontal="center"/>
    </xf>
    <xf numFmtId="0" fontId="0" fillId="0" borderId="0" xfId="0" applyAlignment="1">
      <alignment vertical="center"/>
    </xf>
    <xf numFmtId="0" fontId="6" fillId="2" borderId="1" xfId="2" applyFont="1" applyFill="1" applyBorder="1" applyAlignment="1">
      <alignment horizontal="center" vertical="center" textRotation="90" wrapText="1"/>
    </xf>
    <xf numFmtId="0" fontId="10" fillId="0" borderId="0" xfId="0" applyFont="1" applyAlignment="1">
      <alignment horizontal="justify" vertical="center"/>
    </xf>
    <xf numFmtId="0" fontId="11" fillId="2" borderId="1" xfId="2" applyFont="1" applyFill="1" applyBorder="1" applyAlignment="1">
      <alignment horizontal="center" vertical="center" wrapText="1"/>
    </xf>
    <xf numFmtId="0" fontId="8" fillId="0" borderId="1" xfId="3" applyFont="1" applyFill="1" applyBorder="1" applyAlignment="1">
      <alignment horizontal="center" vertical="center" wrapText="1"/>
    </xf>
    <xf numFmtId="0" fontId="8" fillId="0" borderId="2" xfId="3" applyFont="1" applyFill="1" applyBorder="1" applyAlignment="1">
      <alignment horizontal="center" vertical="center" wrapText="1"/>
    </xf>
    <xf numFmtId="0" fontId="13" fillId="0" borderId="1" xfId="3" applyFont="1" applyFill="1" applyBorder="1" applyAlignment="1">
      <alignment horizontal="center" vertical="center"/>
    </xf>
    <xf numFmtId="0" fontId="13" fillId="0" borderId="1" xfId="3" applyFont="1" applyFill="1" applyBorder="1" applyAlignment="1">
      <alignment horizontal="center" vertical="center" wrapText="1"/>
    </xf>
    <xf numFmtId="0" fontId="13" fillId="0" borderId="2" xfId="3" applyFont="1" applyFill="1" applyBorder="1" applyAlignment="1">
      <alignment horizontal="center" vertical="center" wrapText="1"/>
    </xf>
    <xf numFmtId="0" fontId="2" fillId="0" borderId="0" xfId="0" applyFont="1" applyAlignment="1">
      <alignment horizontal="center" vertical="center" wrapText="1"/>
    </xf>
    <xf numFmtId="0" fontId="6" fillId="2" borderId="1" xfId="2" applyFont="1" applyFill="1" applyBorder="1" applyAlignment="1">
      <alignment horizontal="center" vertical="center" wrapText="1"/>
    </xf>
    <xf numFmtId="0" fontId="7" fillId="2" borderId="1" xfId="2" applyFont="1" applyFill="1" applyBorder="1" applyAlignment="1">
      <alignment wrapText="1"/>
    </xf>
    <xf numFmtId="0" fontId="7" fillId="2" borderId="1" xfId="2" applyFont="1" applyFill="1" applyBorder="1"/>
    <xf numFmtId="0" fontId="6" fillId="2" borderId="1" xfId="2" applyFont="1" applyFill="1" applyBorder="1" applyAlignment="1">
      <alignment horizontal="center" wrapText="1"/>
    </xf>
    <xf numFmtId="0" fontId="7" fillId="2" borderId="1" xfId="2" applyFont="1" applyFill="1" applyBorder="1" applyAlignment="1">
      <alignment horizontal="center" wrapText="1"/>
    </xf>
    <xf numFmtId="0" fontId="7" fillId="2" borderId="1" xfId="2" applyFont="1" applyFill="1" applyBorder="1" applyAlignment="1">
      <alignment horizontal="center" vertical="center" wrapText="1"/>
    </xf>
    <xf numFmtId="0" fontId="12" fillId="3" borderId="1" xfId="2" applyFont="1" applyFill="1" applyBorder="1" applyAlignment="1">
      <alignment horizontal="center" vertical="center" wrapText="1"/>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vertical="center" wrapText="1"/>
    </xf>
    <xf numFmtId="0" fontId="16" fillId="0" borderId="1" xfId="0" applyFont="1" applyBorder="1" applyAlignment="1">
      <alignment horizontal="left" vertical="center" wrapText="1"/>
    </xf>
    <xf numFmtId="9" fontId="16" fillId="4" borderId="1" xfId="0" applyNumberFormat="1" applyFont="1" applyFill="1" applyBorder="1" applyAlignment="1">
      <alignment horizontal="center" vertical="center"/>
    </xf>
    <xf numFmtId="0" fontId="17" fillId="4" borderId="1" xfId="0" applyFont="1" applyFill="1" applyBorder="1" applyAlignment="1">
      <alignment vertical="center" wrapText="1"/>
    </xf>
    <xf numFmtId="14" fontId="16" fillId="0" borderId="1" xfId="0" applyNumberFormat="1" applyFont="1" applyBorder="1" applyAlignment="1">
      <alignment horizontal="center" vertical="center" wrapText="1"/>
    </xf>
    <xf numFmtId="0" fontId="16" fillId="4" borderId="1" xfId="0" applyFont="1" applyFill="1" applyBorder="1" applyAlignment="1">
      <alignment vertical="center" wrapText="1"/>
    </xf>
    <xf numFmtId="9" fontId="16" fillId="4" borderId="1" xfId="4" applyFont="1" applyFill="1" applyBorder="1" applyAlignment="1">
      <alignment horizontal="center" vertical="center"/>
    </xf>
    <xf numFmtId="0" fontId="16" fillId="4" borderId="1" xfId="0" applyFont="1" applyFill="1" applyBorder="1"/>
    <xf numFmtId="0" fontId="16" fillId="4" borderId="1" xfId="0" applyFont="1" applyFill="1" applyBorder="1" applyAlignment="1">
      <alignment horizontal="center" vertical="center"/>
    </xf>
    <xf numFmtId="0" fontId="16" fillId="4" borderId="1" xfId="0" applyFont="1" applyFill="1" applyBorder="1" applyAlignment="1">
      <alignment horizontal="left" vertical="center" wrapText="1"/>
    </xf>
    <xf numFmtId="0" fontId="16" fillId="0" borderId="1" xfId="0" applyFont="1" applyBorder="1" applyAlignment="1">
      <alignment vertical="center"/>
    </xf>
    <xf numFmtId="0" fontId="16" fillId="0" borderId="1" xfId="0" applyFont="1" applyBorder="1" applyAlignment="1">
      <alignment horizontal="justify" vertical="center" wrapText="1"/>
    </xf>
    <xf numFmtId="0" fontId="16" fillId="0" borderId="1" xfId="0" applyFont="1" applyBorder="1" applyAlignment="1">
      <alignment horizontal="center" vertical="center"/>
    </xf>
    <xf numFmtId="0" fontId="17" fillId="0" borderId="1" xfId="0" applyFont="1" applyBorder="1" applyAlignment="1">
      <alignment horizontal="center" vertical="center" wrapText="1"/>
    </xf>
    <xf numFmtId="0" fontId="15" fillId="0" borderId="2" xfId="0" applyFont="1" applyBorder="1" applyAlignment="1">
      <alignment vertical="center" wrapText="1"/>
    </xf>
    <xf numFmtId="0" fontId="15" fillId="0" borderId="2"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2" xfId="0" applyFont="1" applyBorder="1" applyAlignment="1">
      <alignment vertical="center" wrapText="1"/>
    </xf>
    <xf numFmtId="0" fontId="16" fillId="0" borderId="2" xfId="0" applyFont="1" applyBorder="1" applyAlignment="1">
      <alignment horizontal="left" vertical="center" wrapText="1"/>
    </xf>
    <xf numFmtId="0" fontId="18" fillId="0" borderId="1" xfId="0" applyFont="1" applyBorder="1" applyAlignment="1">
      <alignment vertical="center" wrapText="1"/>
    </xf>
    <xf numFmtId="0" fontId="18" fillId="0" borderId="1" xfId="0" applyFont="1" applyBorder="1" applyAlignment="1">
      <alignment horizontal="center" vertical="center" wrapText="1"/>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0" fontId="19" fillId="0" borderId="1" xfId="0" applyFont="1" applyBorder="1" applyAlignment="1">
      <alignment vertical="center" wrapText="1"/>
    </xf>
    <xf numFmtId="0" fontId="19" fillId="0" borderId="1" xfId="0" applyFont="1" applyBorder="1" applyAlignment="1">
      <alignment horizontal="left" vertical="center" wrapText="1"/>
    </xf>
    <xf numFmtId="0" fontId="19" fillId="0" borderId="1" xfId="0" applyFont="1" applyBorder="1" applyAlignment="1">
      <alignment vertical="center"/>
    </xf>
    <xf numFmtId="9" fontId="16" fillId="4" borderId="1" xfId="0" applyNumberFormat="1" applyFont="1" applyFill="1" applyBorder="1" applyAlignment="1">
      <alignment horizontal="center" vertical="center" wrapText="1"/>
    </xf>
    <xf numFmtId="14" fontId="16" fillId="0" borderId="2" xfId="0" applyNumberFormat="1" applyFont="1" applyBorder="1" applyAlignment="1">
      <alignment horizontal="center" vertical="center" wrapText="1"/>
    </xf>
    <xf numFmtId="0" fontId="16" fillId="4" borderId="0" xfId="0" applyFont="1" applyFill="1" applyAlignment="1">
      <alignment horizontal="left" vertical="center" wrapText="1"/>
    </xf>
    <xf numFmtId="0" fontId="15" fillId="0" borderId="1" xfId="0" applyFont="1" applyBorder="1" applyAlignment="1">
      <alignment horizontal="center" vertical="center"/>
    </xf>
  </cellXfs>
  <cellStyles count="5">
    <cellStyle name="Hipervínculo" xfId="3" builtinId="8"/>
    <cellStyle name="Normal" xfId="0" builtinId="0"/>
    <cellStyle name="Normal 2" xfId="1" xr:uid="{00000000-0005-0000-0000-000002000000}"/>
    <cellStyle name="Normal 3" xfId="2" xr:uid="{00000000-0005-0000-0000-000003000000}"/>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4">
    <wetp:webextensionref xmlns:r="http://schemas.openxmlformats.org/officeDocument/2006/relationships" r:id="rId1"/>
  </wetp:taskpane>
</wetp:taskpanes>
</file>

<file path=xl/webextensions/webextension1.xml><?xml version="1.0" encoding="utf-8"?>
<we:webextension xmlns:we="http://schemas.microsoft.com/office/webextensions/webextension/2010/11" id="{85AAC4F2-697C-45F6-8F31-079F4523C253}">
  <we:reference id="1f7ac76a-8a75-11e7-8794-28cfe91fa8f1" version="1.0.0.1" store="EXCatalog" storeType="EXCatalog"/>
  <we:alternateReferences>
    <we:reference id="WA104381288" version="1.0.0.1" store="es-CO"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mailto:viceacademica@unimagdalena.edu.co" TargetMode="External"/><Relationship Id="rId7" Type="http://schemas.openxmlformats.org/officeDocument/2006/relationships/hyperlink" Target="mailto:ingenieria@unimagdalena.edu.co" TargetMode="External"/><Relationship Id="rId2" Type="http://schemas.openxmlformats.org/officeDocument/2006/relationships/hyperlink" Target="mailto:unimagdalenaradio@unimagdalena.edu.co" TargetMode="External"/><Relationship Id="rId1" Type="http://schemas.openxmlformats.org/officeDocument/2006/relationships/hyperlink" Target="mailto:unimagdalenaradio@unimagdalena.edu.co" TargetMode="External"/><Relationship Id="rId6" Type="http://schemas.openxmlformats.org/officeDocument/2006/relationships/hyperlink" Target="mailto:ingenieria@unimagdalena.edu.co" TargetMode="External"/><Relationship Id="rId5" Type="http://schemas.openxmlformats.org/officeDocument/2006/relationships/hyperlink" Target="mailto:unimagdalenaradio@unimagdalena.edu.co" TargetMode="External"/><Relationship Id="rId4" Type="http://schemas.openxmlformats.org/officeDocument/2006/relationships/hyperlink" Target="mailto:vinvestigacion@unimagdalena.edu.co" TargetMode="External"/><Relationship Id="rId9"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4"/>
  <sheetViews>
    <sheetView tabSelected="1" workbookViewId="0">
      <selection activeCell="E11" sqref="E11"/>
    </sheetView>
  </sheetViews>
  <sheetFormatPr baseColWidth="10" defaultRowHeight="15" x14ac:dyDescent="0.25"/>
  <cols>
    <col min="1" max="1" width="83.140625" customWidth="1"/>
  </cols>
  <sheetData>
    <row r="1" spans="1:5" ht="37.5" x14ac:dyDescent="0.25">
      <c r="A1" s="2" t="s">
        <v>53</v>
      </c>
    </row>
    <row r="2" spans="1:5" ht="15.75" customHeight="1" x14ac:dyDescent="0.25"/>
    <row r="3" spans="1:5" ht="47.25" x14ac:dyDescent="0.25">
      <c r="A3" s="6" t="s">
        <v>54</v>
      </c>
      <c r="B3" s="1"/>
      <c r="C3" s="1"/>
      <c r="D3" s="1"/>
      <c r="E3" s="1"/>
    </row>
    <row r="4" spans="1:5" ht="48" customHeight="1" x14ac:dyDescent="0.25">
      <c r="A4" s="6" t="s">
        <v>34</v>
      </c>
      <c r="B4" s="1"/>
      <c r="C4" s="1"/>
      <c r="D4" s="1"/>
      <c r="E4" s="1"/>
    </row>
    <row r="5" spans="1:5" ht="39" customHeight="1" x14ac:dyDescent="0.25">
      <c r="A5" s="6" t="s">
        <v>35</v>
      </c>
      <c r="B5" s="1"/>
      <c r="C5" s="1"/>
      <c r="D5" s="1"/>
    </row>
    <row r="6" spans="1:5" ht="38.25" customHeight="1" x14ac:dyDescent="0.25">
      <c r="A6" s="6" t="s">
        <v>36</v>
      </c>
      <c r="B6" s="1"/>
      <c r="C6" s="1"/>
      <c r="D6" s="1"/>
    </row>
    <row r="7" spans="1:5" ht="40.5" customHeight="1" x14ac:dyDescent="0.25">
      <c r="A7" s="6" t="s">
        <v>37</v>
      </c>
      <c r="B7" s="1"/>
      <c r="C7" s="1"/>
      <c r="D7" s="1"/>
    </row>
    <row r="8" spans="1:5" ht="37.5" customHeight="1" x14ac:dyDescent="0.25">
      <c r="A8" s="6" t="s">
        <v>38</v>
      </c>
      <c r="B8" s="1"/>
      <c r="C8" s="1"/>
      <c r="D8" s="1"/>
    </row>
    <row r="9" spans="1:5" ht="60.75" customHeight="1" x14ac:dyDescent="0.25">
      <c r="A9" s="6" t="s">
        <v>39</v>
      </c>
    </row>
    <row r="10" spans="1:5" ht="42.75" customHeight="1" x14ac:dyDescent="0.25">
      <c r="A10" s="6" t="s">
        <v>156</v>
      </c>
    </row>
    <row r="11" spans="1:5" ht="39" customHeight="1" x14ac:dyDescent="0.25">
      <c r="A11" s="6" t="s">
        <v>157</v>
      </c>
    </row>
    <row r="12" spans="1:5" ht="31.5" x14ac:dyDescent="0.25">
      <c r="A12" s="6" t="s">
        <v>40</v>
      </c>
    </row>
    <row r="13" spans="1:5" ht="31.5" x14ac:dyDescent="0.25">
      <c r="A13" s="6" t="s">
        <v>41</v>
      </c>
    </row>
    <row r="14" spans="1:5" x14ac:dyDescent="0.25">
      <c r="A14" s="3"/>
    </row>
  </sheetData>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26"/>
  <sheetViews>
    <sheetView zoomScale="70" zoomScaleNormal="70" zoomScaleSheetLayoutView="70" zoomScalePageLayoutView="70" workbookViewId="0">
      <selection activeCell="A2" sqref="A2:M2"/>
    </sheetView>
  </sheetViews>
  <sheetFormatPr baseColWidth="10" defaultColWidth="11.5703125" defaultRowHeight="15" x14ac:dyDescent="0.25"/>
  <cols>
    <col min="1" max="1" width="22.28515625" style="1" customWidth="1"/>
    <col min="2" max="2" width="11.140625" style="1" customWidth="1"/>
    <col min="3" max="3" width="11.28515625" style="4" customWidth="1"/>
    <col min="4" max="4" width="20.85546875" style="4" customWidth="1"/>
    <col min="5" max="5" width="47.85546875" style="4" customWidth="1"/>
    <col min="6" max="6" width="36.42578125" style="4" customWidth="1"/>
    <col min="7" max="7" width="9" style="4" customWidth="1"/>
    <col min="8" max="8" width="8" style="4" customWidth="1"/>
    <col min="9" max="9" width="17.42578125" style="4" customWidth="1"/>
    <col min="10" max="10" width="17.28515625" style="4" customWidth="1"/>
    <col min="11" max="11" width="42.85546875" style="4" customWidth="1"/>
    <col min="12" max="12" width="20" style="4" customWidth="1"/>
    <col min="13" max="13" width="40.5703125" style="4" customWidth="1"/>
    <col min="14" max="16384" width="11.5703125" style="4"/>
  </cols>
  <sheetData>
    <row r="1" spans="1:13" ht="29.45" customHeight="1" x14ac:dyDescent="0.25">
      <c r="A1" s="13" t="s">
        <v>110</v>
      </c>
      <c r="B1" s="13"/>
      <c r="C1" s="13"/>
      <c r="D1" s="13"/>
      <c r="E1" s="13"/>
      <c r="F1" s="13"/>
      <c r="G1" s="13"/>
      <c r="H1" s="13"/>
      <c r="I1" s="13"/>
      <c r="J1" s="13"/>
      <c r="K1" s="13"/>
      <c r="L1" s="13"/>
      <c r="M1" s="13"/>
    </row>
    <row r="2" spans="1:13" ht="29.45" customHeight="1" x14ac:dyDescent="0.25">
      <c r="A2" s="13" t="s">
        <v>28</v>
      </c>
      <c r="B2" s="13"/>
      <c r="C2" s="13"/>
      <c r="D2" s="13"/>
      <c r="E2" s="13"/>
      <c r="F2" s="13"/>
      <c r="G2" s="13"/>
      <c r="H2" s="13"/>
      <c r="I2" s="13"/>
      <c r="J2" s="13"/>
      <c r="K2" s="13"/>
      <c r="L2" s="13"/>
      <c r="M2" s="13"/>
    </row>
    <row r="3" spans="1:13" ht="33.6" customHeight="1" x14ac:dyDescent="0.25">
      <c r="A3" s="13" t="s">
        <v>133</v>
      </c>
      <c r="B3" s="13"/>
      <c r="C3" s="13"/>
      <c r="D3" s="13"/>
      <c r="E3" s="13"/>
      <c r="F3" s="13"/>
      <c r="G3" s="13"/>
      <c r="H3" s="13"/>
      <c r="I3" s="13"/>
      <c r="J3" s="13"/>
      <c r="K3" s="13"/>
      <c r="L3" s="13"/>
      <c r="M3" s="13"/>
    </row>
    <row r="4" spans="1:13" ht="30.75" customHeight="1" x14ac:dyDescent="0.25">
      <c r="A4" s="14" t="s">
        <v>20</v>
      </c>
      <c r="B4" s="14" t="s">
        <v>27</v>
      </c>
      <c r="C4" s="16"/>
      <c r="D4" s="19" t="s">
        <v>23</v>
      </c>
      <c r="E4" s="14" t="s">
        <v>21</v>
      </c>
      <c r="F4" s="14" t="s">
        <v>22</v>
      </c>
      <c r="G4" s="17" t="s">
        <v>3</v>
      </c>
      <c r="H4" s="15"/>
      <c r="I4" s="14" t="s">
        <v>32</v>
      </c>
      <c r="J4" s="20" t="s">
        <v>134</v>
      </c>
      <c r="K4" s="20" t="s">
        <v>135</v>
      </c>
      <c r="L4" s="14" t="s">
        <v>33</v>
      </c>
      <c r="M4" s="14" t="s">
        <v>4</v>
      </c>
    </row>
    <row r="5" spans="1:13" ht="72.75" customHeight="1" x14ac:dyDescent="0.25">
      <c r="A5" s="15"/>
      <c r="B5" s="7" t="s">
        <v>5</v>
      </c>
      <c r="C5" s="7" t="s">
        <v>6</v>
      </c>
      <c r="D5" s="19"/>
      <c r="E5" s="18"/>
      <c r="F5" s="16"/>
      <c r="G5" s="5" t="s">
        <v>7</v>
      </c>
      <c r="H5" s="5" t="s">
        <v>8</v>
      </c>
      <c r="I5" s="16"/>
      <c r="J5" s="20"/>
      <c r="K5" s="20"/>
      <c r="L5" s="16"/>
      <c r="M5" s="15"/>
    </row>
    <row r="6" spans="1:13" ht="189.75" customHeight="1" x14ac:dyDescent="0.25">
      <c r="A6" s="21" t="s">
        <v>72</v>
      </c>
      <c r="B6" s="22"/>
      <c r="C6" s="22" t="s">
        <v>0</v>
      </c>
      <c r="D6" s="23" t="s">
        <v>12</v>
      </c>
      <c r="E6" s="24" t="s">
        <v>19</v>
      </c>
      <c r="F6" s="25" t="s">
        <v>65</v>
      </c>
      <c r="G6" s="22"/>
      <c r="H6" s="22" t="s">
        <v>0</v>
      </c>
      <c r="I6" s="23" t="s">
        <v>24</v>
      </c>
      <c r="J6" s="26">
        <v>0.93</v>
      </c>
      <c r="K6" s="27" t="s">
        <v>145</v>
      </c>
      <c r="L6" s="28" t="s">
        <v>1</v>
      </c>
      <c r="M6" s="8" t="s">
        <v>42</v>
      </c>
    </row>
    <row r="7" spans="1:13" ht="269.25" customHeight="1" x14ac:dyDescent="0.25">
      <c r="A7" s="21" t="s">
        <v>43</v>
      </c>
      <c r="B7" s="22"/>
      <c r="C7" s="22" t="s">
        <v>0</v>
      </c>
      <c r="D7" s="23" t="s">
        <v>12</v>
      </c>
      <c r="E7" s="24" t="s">
        <v>44</v>
      </c>
      <c r="F7" s="25" t="s">
        <v>66</v>
      </c>
      <c r="G7" s="22"/>
      <c r="H7" s="22" t="s">
        <v>0</v>
      </c>
      <c r="I7" s="23" t="s">
        <v>2</v>
      </c>
      <c r="J7" s="26">
        <v>1</v>
      </c>
      <c r="K7" s="29" t="s">
        <v>136</v>
      </c>
      <c r="L7" s="28" t="s">
        <v>1</v>
      </c>
      <c r="M7" s="8" t="s">
        <v>11</v>
      </c>
    </row>
    <row r="8" spans="1:13" ht="126" x14ac:dyDescent="0.25">
      <c r="A8" s="21" t="s">
        <v>17</v>
      </c>
      <c r="B8" s="22" t="s">
        <v>0</v>
      </c>
      <c r="C8" s="22"/>
      <c r="D8" s="23" t="s">
        <v>67</v>
      </c>
      <c r="E8" s="24" t="s">
        <v>56</v>
      </c>
      <c r="F8" s="25" t="s">
        <v>30</v>
      </c>
      <c r="G8" s="22" t="s">
        <v>0</v>
      </c>
      <c r="H8" s="22" t="s">
        <v>0</v>
      </c>
      <c r="I8" s="23" t="s">
        <v>69</v>
      </c>
      <c r="J8" s="30">
        <f>+(3/5)</f>
        <v>0.6</v>
      </c>
      <c r="K8" s="29" t="s">
        <v>140</v>
      </c>
      <c r="L8" s="28" t="s">
        <v>29</v>
      </c>
      <c r="M8" s="8" t="s">
        <v>52</v>
      </c>
    </row>
    <row r="9" spans="1:13" ht="145.5" customHeight="1" x14ac:dyDescent="0.25">
      <c r="A9" s="21" t="s">
        <v>18</v>
      </c>
      <c r="B9" s="22" t="s">
        <v>0</v>
      </c>
      <c r="C9" s="22"/>
      <c r="D9" s="23" t="s">
        <v>67</v>
      </c>
      <c r="E9" s="24" t="s">
        <v>55</v>
      </c>
      <c r="F9" s="25" t="s">
        <v>31</v>
      </c>
      <c r="G9" s="22" t="s">
        <v>0</v>
      </c>
      <c r="H9" s="22" t="s">
        <v>0</v>
      </c>
      <c r="I9" s="23" t="s">
        <v>74</v>
      </c>
      <c r="J9" s="30">
        <f>+(7/10)</f>
        <v>0.7</v>
      </c>
      <c r="K9" s="29" t="s">
        <v>146</v>
      </c>
      <c r="L9" s="28" t="s">
        <v>29</v>
      </c>
      <c r="M9" s="8" t="s">
        <v>52</v>
      </c>
    </row>
    <row r="10" spans="1:13" ht="362.25" customHeight="1" x14ac:dyDescent="0.25">
      <c r="A10" s="21" t="s">
        <v>68</v>
      </c>
      <c r="B10" s="22" t="s">
        <v>0</v>
      </c>
      <c r="C10" s="22"/>
      <c r="D10" s="23" t="s">
        <v>67</v>
      </c>
      <c r="E10" s="24" t="s">
        <v>59</v>
      </c>
      <c r="F10" s="25" t="s">
        <v>31</v>
      </c>
      <c r="G10" s="22"/>
      <c r="H10" s="22" t="s">
        <v>0</v>
      </c>
      <c r="I10" s="23" t="s">
        <v>139</v>
      </c>
      <c r="J10" s="30">
        <v>0.8</v>
      </c>
      <c r="K10" s="29" t="s">
        <v>150</v>
      </c>
      <c r="L10" s="28" t="s">
        <v>60</v>
      </c>
      <c r="M10" s="8" t="s">
        <v>49</v>
      </c>
    </row>
    <row r="11" spans="1:13" ht="210" x14ac:dyDescent="0.35">
      <c r="A11" s="21" t="s">
        <v>113</v>
      </c>
      <c r="B11" s="22" t="s">
        <v>0</v>
      </c>
      <c r="C11" s="22"/>
      <c r="D11" s="23" t="s">
        <v>130</v>
      </c>
      <c r="E11" s="24" t="s">
        <v>131</v>
      </c>
      <c r="F11" s="25" t="s">
        <v>31</v>
      </c>
      <c r="G11" s="22"/>
      <c r="H11" s="22" t="s">
        <v>0</v>
      </c>
      <c r="I11" s="23" t="s">
        <v>132</v>
      </c>
      <c r="J11" s="30" t="s">
        <v>137</v>
      </c>
      <c r="K11" s="31"/>
      <c r="L11" s="28" t="s">
        <v>29</v>
      </c>
      <c r="M11" s="8" t="s">
        <v>52</v>
      </c>
    </row>
    <row r="12" spans="1:13" ht="220.5" customHeight="1" x14ac:dyDescent="0.25">
      <c r="A12" s="21" t="s">
        <v>9</v>
      </c>
      <c r="B12" s="22"/>
      <c r="C12" s="22" t="s">
        <v>0</v>
      </c>
      <c r="D12" s="23" t="s">
        <v>12</v>
      </c>
      <c r="E12" s="24" t="s">
        <v>10</v>
      </c>
      <c r="F12" s="25" t="s">
        <v>159</v>
      </c>
      <c r="G12" s="22"/>
      <c r="H12" s="22" t="s">
        <v>0</v>
      </c>
      <c r="I12" s="23" t="s">
        <v>25</v>
      </c>
      <c r="J12" s="32" t="s">
        <v>137</v>
      </c>
      <c r="K12" s="33" t="s">
        <v>138</v>
      </c>
      <c r="L12" s="28" t="s">
        <v>1</v>
      </c>
      <c r="M12" s="8" t="s">
        <v>11</v>
      </c>
    </row>
    <row r="13" spans="1:13" ht="366" customHeight="1" x14ac:dyDescent="0.25">
      <c r="A13" s="21" t="s">
        <v>13</v>
      </c>
      <c r="B13" s="22"/>
      <c r="C13" s="22" t="s">
        <v>0</v>
      </c>
      <c r="D13" s="23" t="s">
        <v>70</v>
      </c>
      <c r="E13" s="24" t="s">
        <v>14</v>
      </c>
      <c r="F13" s="25" t="s">
        <v>45</v>
      </c>
      <c r="G13" s="22"/>
      <c r="H13" s="22" t="s">
        <v>0</v>
      </c>
      <c r="I13" s="23" t="s">
        <v>94</v>
      </c>
      <c r="J13" s="32" t="s">
        <v>137</v>
      </c>
      <c r="K13" s="29" t="s">
        <v>147</v>
      </c>
      <c r="L13" s="28" t="s">
        <v>15</v>
      </c>
      <c r="M13" s="8" t="s">
        <v>46</v>
      </c>
    </row>
    <row r="14" spans="1:13" ht="192.75" customHeight="1" x14ac:dyDescent="0.25">
      <c r="A14" s="21" t="s">
        <v>16</v>
      </c>
      <c r="B14" s="22"/>
      <c r="C14" s="22" t="s">
        <v>0</v>
      </c>
      <c r="D14" s="23" t="s">
        <v>71</v>
      </c>
      <c r="E14" s="24" t="s">
        <v>47</v>
      </c>
      <c r="F14" s="25" t="s">
        <v>48</v>
      </c>
      <c r="G14" s="22"/>
      <c r="H14" s="22" t="s">
        <v>0</v>
      </c>
      <c r="I14" s="23" t="s">
        <v>94</v>
      </c>
      <c r="J14" s="32" t="s">
        <v>137</v>
      </c>
      <c r="K14" s="29" t="s">
        <v>151</v>
      </c>
      <c r="L14" s="28" t="s">
        <v>88</v>
      </c>
      <c r="M14" s="8" t="s">
        <v>49</v>
      </c>
    </row>
    <row r="15" spans="1:13" ht="286.5" customHeight="1" x14ac:dyDescent="0.25">
      <c r="A15" s="21" t="s">
        <v>57</v>
      </c>
      <c r="B15" s="22"/>
      <c r="C15" s="22" t="s">
        <v>0</v>
      </c>
      <c r="D15" s="23" t="s">
        <v>12</v>
      </c>
      <c r="E15" s="24" t="s">
        <v>50</v>
      </c>
      <c r="F15" s="25" t="s">
        <v>51</v>
      </c>
      <c r="G15" s="22"/>
      <c r="H15" s="22" t="s">
        <v>0</v>
      </c>
      <c r="I15" s="23" t="s">
        <v>26</v>
      </c>
      <c r="J15" s="26">
        <v>1</v>
      </c>
      <c r="K15" s="33" t="s">
        <v>155</v>
      </c>
      <c r="L15" s="28" t="s">
        <v>1</v>
      </c>
      <c r="M15" s="8" t="s">
        <v>42</v>
      </c>
    </row>
    <row r="16" spans="1:13" ht="203.25" customHeight="1" x14ac:dyDescent="0.25">
      <c r="A16" s="21" t="s">
        <v>64</v>
      </c>
      <c r="B16" s="22" t="s">
        <v>0</v>
      </c>
      <c r="C16" s="22"/>
      <c r="D16" s="23" t="s">
        <v>61</v>
      </c>
      <c r="E16" s="24" t="s">
        <v>62</v>
      </c>
      <c r="F16" s="25" t="s">
        <v>63</v>
      </c>
      <c r="G16" s="22"/>
      <c r="H16" s="22" t="s">
        <v>0</v>
      </c>
      <c r="I16" s="23" t="s">
        <v>139</v>
      </c>
      <c r="J16" s="26">
        <v>0.68</v>
      </c>
      <c r="K16" s="29" t="s">
        <v>152</v>
      </c>
      <c r="L16" s="28" t="s">
        <v>88</v>
      </c>
      <c r="M16" s="8" t="s">
        <v>49</v>
      </c>
    </row>
    <row r="17" spans="1:13" ht="197.25" customHeight="1" x14ac:dyDescent="0.25">
      <c r="A17" s="21" t="s">
        <v>89</v>
      </c>
      <c r="B17" s="22" t="s">
        <v>0</v>
      </c>
      <c r="C17" s="34"/>
      <c r="D17" s="23" t="s">
        <v>90</v>
      </c>
      <c r="E17" s="25" t="s">
        <v>62</v>
      </c>
      <c r="F17" s="25" t="s">
        <v>91</v>
      </c>
      <c r="G17" s="22"/>
      <c r="H17" s="22" t="s">
        <v>0</v>
      </c>
      <c r="I17" s="23" t="s">
        <v>139</v>
      </c>
      <c r="J17" s="26">
        <v>0.65</v>
      </c>
      <c r="K17" s="29" t="s">
        <v>153</v>
      </c>
      <c r="L17" s="28" t="s">
        <v>93</v>
      </c>
      <c r="M17" s="9" t="s">
        <v>49</v>
      </c>
    </row>
    <row r="18" spans="1:13" ht="357" x14ac:dyDescent="0.25">
      <c r="A18" s="21" t="s">
        <v>77</v>
      </c>
      <c r="B18" s="22" t="s">
        <v>0</v>
      </c>
      <c r="C18" s="22"/>
      <c r="D18" s="23" t="s">
        <v>111</v>
      </c>
      <c r="E18" s="35" t="s">
        <v>148</v>
      </c>
      <c r="F18" s="35" t="s">
        <v>112</v>
      </c>
      <c r="G18" s="22"/>
      <c r="H18" s="22" t="s">
        <v>0</v>
      </c>
      <c r="I18" s="23" t="s">
        <v>82</v>
      </c>
      <c r="J18" s="26">
        <v>0.35</v>
      </c>
      <c r="K18" s="27" t="s">
        <v>143</v>
      </c>
      <c r="L18" s="28" t="s">
        <v>75</v>
      </c>
      <c r="M18" s="10" t="s">
        <v>76</v>
      </c>
    </row>
    <row r="19" spans="1:13" ht="210" x14ac:dyDescent="0.25">
      <c r="A19" s="21" t="s">
        <v>95</v>
      </c>
      <c r="B19" s="22" t="s">
        <v>0</v>
      </c>
      <c r="C19" s="36"/>
      <c r="D19" s="23" t="s">
        <v>107</v>
      </c>
      <c r="E19" s="25" t="s">
        <v>108</v>
      </c>
      <c r="F19" s="25" t="s">
        <v>96</v>
      </c>
      <c r="G19" s="23" t="s">
        <v>0</v>
      </c>
      <c r="H19" s="23"/>
      <c r="I19" s="37" t="s">
        <v>109</v>
      </c>
      <c r="J19" s="30">
        <f>3/5</f>
        <v>0.6</v>
      </c>
      <c r="K19" s="29" t="s">
        <v>158</v>
      </c>
      <c r="L19" s="28" t="s">
        <v>97</v>
      </c>
      <c r="M19" s="10" t="s">
        <v>83</v>
      </c>
    </row>
    <row r="20" spans="1:13" ht="369.75" customHeight="1" x14ac:dyDescent="0.25">
      <c r="A20" s="21" t="s">
        <v>81</v>
      </c>
      <c r="B20" s="22" t="s">
        <v>0</v>
      </c>
      <c r="C20" s="23" t="s">
        <v>78</v>
      </c>
      <c r="D20" s="23" t="s">
        <v>73</v>
      </c>
      <c r="E20" s="24" t="s">
        <v>106</v>
      </c>
      <c r="F20" s="25" t="s">
        <v>79</v>
      </c>
      <c r="G20" s="22" t="s">
        <v>0</v>
      </c>
      <c r="H20" s="22"/>
      <c r="I20" s="23" t="s">
        <v>115</v>
      </c>
      <c r="J20" s="26">
        <v>0.5</v>
      </c>
      <c r="K20" s="33" t="s">
        <v>149</v>
      </c>
      <c r="L20" s="28" t="s">
        <v>98</v>
      </c>
      <c r="M20" s="11" t="s">
        <v>80</v>
      </c>
    </row>
    <row r="21" spans="1:13" ht="252" x14ac:dyDescent="0.35">
      <c r="A21" s="38" t="s">
        <v>87</v>
      </c>
      <c r="B21" s="39" t="s">
        <v>0</v>
      </c>
      <c r="C21" s="40"/>
      <c r="D21" s="40" t="s">
        <v>84</v>
      </c>
      <c r="E21" s="41" t="s">
        <v>85</v>
      </c>
      <c r="F21" s="42" t="s">
        <v>86</v>
      </c>
      <c r="G21" s="39"/>
      <c r="H21" s="39" t="s">
        <v>0</v>
      </c>
      <c r="I21" s="40" t="s">
        <v>114</v>
      </c>
      <c r="J21" s="32" t="s">
        <v>137</v>
      </c>
      <c r="K21" s="31"/>
      <c r="L21" s="28" t="s">
        <v>98</v>
      </c>
      <c r="M21" s="12" t="s">
        <v>80</v>
      </c>
    </row>
    <row r="22" spans="1:13" ht="409.5" x14ac:dyDescent="0.25">
      <c r="A22" s="43" t="s">
        <v>116</v>
      </c>
      <c r="B22" s="44" t="s">
        <v>117</v>
      </c>
      <c r="C22" s="45"/>
      <c r="D22" s="46" t="s">
        <v>118</v>
      </c>
      <c r="E22" s="47" t="s">
        <v>119</v>
      </c>
      <c r="F22" s="48" t="s">
        <v>120</v>
      </c>
      <c r="G22" s="49"/>
      <c r="H22" s="39" t="s">
        <v>0</v>
      </c>
      <c r="I22" s="46" t="s">
        <v>115</v>
      </c>
      <c r="J22" s="26">
        <v>0.5</v>
      </c>
      <c r="K22" s="33" t="s">
        <v>141</v>
      </c>
      <c r="L22" s="28" t="s">
        <v>98</v>
      </c>
      <c r="M22" s="8" t="s">
        <v>80</v>
      </c>
    </row>
    <row r="23" spans="1:13" ht="160.5" customHeight="1" x14ac:dyDescent="0.25">
      <c r="A23" s="21" t="s">
        <v>126</v>
      </c>
      <c r="B23" s="22" t="s">
        <v>0</v>
      </c>
      <c r="C23" s="36"/>
      <c r="D23" s="23" t="s">
        <v>127</v>
      </c>
      <c r="E23" s="25" t="s">
        <v>121</v>
      </c>
      <c r="F23" s="25" t="s">
        <v>122</v>
      </c>
      <c r="G23" s="22" t="s">
        <v>0</v>
      </c>
      <c r="H23" s="22" t="s">
        <v>0</v>
      </c>
      <c r="I23" s="23" t="s">
        <v>139</v>
      </c>
      <c r="J23" s="50">
        <v>1</v>
      </c>
      <c r="K23" s="33" t="s">
        <v>144</v>
      </c>
      <c r="L23" s="51" t="s">
        <v>128</v>
      </c>
      <c r="M23" s="10" t="s">
        <v>123</v>
      </c>
    </row>
    <row r="24" spans="1:13" ht="168" x14ac:dyDescent="0.25">
      <c r="A24" s="43" t="s">
        <v>129</v>
      </c>
      <c r="B24" s="22" t="s">
        <v>0</v>
      </c>
      <c r="C24" s="34"/>
      <c r="D24" s="23" t="s">
        <v>127</v>
      </c>
      <c r="E24" s="25" t="s">
        <v>124</v>
      </c>
      <c r="F24" s="25" t="s">
        <v>125</v>
      </c>
      <c r="G24" s="22" t="s">
        <v>0</v>
      </c>
      <c r="H24" s="22" t="s">
        <v>0</v>
      </c>
      <c r="I24" s="23" t="s">
        <v>139</v>
      </c>
      <c r="J24" s="50">
        <v>1</v>
      </c>
      <c r="K24" s="33" t="s">
        <v>142</v>
      </c>
      <c r="L24" s="51" t="s">
        <v>128</v>
      </c>
      <c r="M24" s="10" t="s">
        <v>123</v>
      </c>
    </row>
    <row r="25" spans="1:13" ht="256.5" customHeight="1" x14ac:dyDescent="0.25">
      <c r="A25" s="21" t="s">
        <v>102</v>
      </c>
      <c r="B25" s="22" t="s">
        <v>0</v>
      </c>
      <c r="C25" s="36"/>
      <c r="D25" s="23" t="s">
        <v>101</v>
      </c>
      <c r="E25" s="25" t="s">
        <v>99</v>
      </c>
      <c r="F25" s="25" t="s">
        <v>103</v>
      </c>
      <c r="G25" s="22" t="s">
        <v>0</v>
      </c>
      <c r="H25" s="22" t="s">
        <v>0</v>
      </c>
      <c r="I25" s="23" t="s">
        <v>139</v>
      </c>
      <c r="J25" s="50">
        <v>1</v>
      </c>
      <c r="K25" s="52" t="s">
        <v>154</v>
      </c>
      <c r="L25" s="51" t="s">
        <v>92</v>
      </c>
      <c r="M25" s="10" t="s">
        <v>100</v>
      </c>
    </row>
    <row r="26" spans="1:13" ht="220.5" customHeight="1" x14ac:dyDescent="0.35">
      <c r="A26" s="21" t="s">
        <v>58</v>
      </c>
      <c r="B26" s="21"/>
      <c r="C26" s="22" t="s">
        <v>0</v>
      </c>
      <c r="D26" s="23" t="s">
        <v>12</v>
      </c>
      <c r="E26" s="24" t="s">
        <v>104</v>
      </c>
      <c r="F26" s="24" t="s">
        <v>105</v>
      </c>
      <c r="G26" s="34"/>
      <c r="H26" s="53" t="s">
        <v>0</v>
      </c>
      <c r="I26" s="36" t="s">
        <v>26</v>
      </c>
      <c r="J26" s="32" t="s">
        <v>137</v>
      </c>
      <c r="K26" s="31"/>
      <c r="L26" s="23" t="s">
        <v>1</v>
      </c>
      <c r="M26" s="8" t="s">
        <v>11</v>
      </c>
    </row>
  </sheetData>
  <mergeCells count="14">
    <mergeCell ref="A1:M1"/>
    <mergeCell ref="A4:A5"/>
    <mergeCell ref="B4:C4"/>
    <mergeCell ref="M4:M5"/>
    <mergeCell ref="L4:L5"/>
    <mergeCell ref="I4:I5"/>
    <mergeCell ref="G4:H4"/>
    <mergeCell ref="F4:F5"/>
    <mergeCell ref="E4:E5"/>
    <mergeCell ref="A2:M2"/>
    <mergeCell ref="A3:M3"/>
    <mergeCell ref="D4:D5"/>
    <mergeCell ref="J4:J5"/>
    <mergeCell ref="K4:K5"/>
  </mergeCells>
  <hyperlinks>
    <hyperlink ref="M20" r:id="rId1" xr:uid="{5163D5D5-FA96-480C-B782-7A85E3F03DC0}"/>
    <hyperlink ref="M21" r:id="rId2" xr:uid="{5DBAA3AD-E47D-405A-9216-3A6B26EF8183}"/>
    <hyperlink ref="M19" r:id="rId3" xr:uid="{EE714568-41CD-489A-9F79-7DC8101ADD1B}"/>
    <hyperlink ref="M18" r:id="rId4" xr:uid="{EB9D34F8-1301-4D31-8CC2-1B18232A9DCA}"/>
    <hyperlink ref="M22" r:id="rId5" xr:uid="{AD2386B7-0676-4766-AB9F-0EF66C79C5DD}"/>
    <hyperlink ref="M23" r:id="rId6" xr:uid="{DC8E94CA-526A-4E5F-A228-DE274D404EF3}"/>
    <hyperlink ref="M24" r:id="rId7" xr:uid="{CECFBE75-3C74-4AC7-AA84-4E1FBA6E478E}"/>
  </hyperlinks>
  <printOptions verticalCentered="1"/>
  <pageMargins left="0.98425196850393704" right="0.98425196850393704" top="1.2204724409448819" bottom="0.59055118110236227" header="0.51181102362204722" footer="0.35433070866141736"/>
  <pageSetup paperSize="5" scale="50" fitToHeight="0" orientation="landscape" r:id="rId8"/>
  <headerFooter>
    <oddHeader>&amp;L&amp;G&amp;R&amp;G</oddHeader>
    <oddFooter>&amp;LPrograma de Participación ciudadana y rendición de cuentas 2024&amp;R&amp;P de &amp;N</oddFooter>
  </headerFooter>
  <legacyDrawingHF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Instructivo</vt:lpstr>
      <vt:lpstr>Cronograma</vt:lpstr>
      <vt:lpstr>Cronograma!Área_de_impresión</vt:lpstr>
      <vt:lpstr>Cronograma!Títulos_a_imprimir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Oficina Asesora de Planeacion</dc:creator>
  <cp:lastModifiedBy>Genny Ruiz Joya</cp:lastModifiedBy>
  <cp:lastPrinted>2024-08-02T15:56:25Z</cp:lastPrinted>
  <dcterms:created xsi:type="dcterms:W3CDTF">2018-01-11T14:55:07Z</dcterms:created>
  <dcterms:modified xsi:type="dcterms:W3CDTF">2024-08-02T15:56:46Z</dcterms:modified>
</cp:coreProperties>
</file>