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EJORAMIENTO_CONTINUO\Sitio ciudadano\Juridica\"/>
    </mc:Choice>
  </mc:AlternateContent>
  <bookViews>
    <workbookView xWindow="0" yWindow="0" windowWidth="20490" windowHeight="7620"/>
  </bookViews>
  <sheets>
    <sheet name="INFORME DEFENSA JUD. II trimest" sheetId="2" r:id="rId1"/>
  </sheets>
  <externalReferences>
    <externalReference r:id="rId2"/>
    <externalReference r:id="rId3"/>
    <externalReference r:id="rId4"/>
  </externalReferences>
  <definedNames>
    <definedName name="_xlnm._FilterDatabase" localSheetId="0" hidden="1">'INFORME DEFENSA JUD. II trimest'!$A$6:$Y$72</definedName>
    <definedName name="A">'[1]Listas Validación Seccion IyII'!$B$1:$B$44</definedName>
    <definedName name="ACCIONJUDICIAL">'[2]Listas Validación Seccion IyII'!$B$1:$B$47</definedName>
    <definedName name="SEGUIMIENTODE">'[3]Listas Validación Seccion IyII'!$H$1:$H$9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5" i="2" l="1"/>
</calcChain>
</file>

<file path=xl/sharedStrings.xml><?xml version="1.0" encoding="utf-8"?>
<sst xmlns="http://schemas.openxmlformats.org/spreadsheetml/2006/main" count="887" uniqueCount="392">
  <si>
    <t>(C) Resumen Del Hecho Generador</t>
  </si>
  <si>
    <t>1220/2006</t>
  </si>
  <si>
    <t>EBERHARD WEDLER</t>
  </si>
  <si>
    <t>TRIBUNAL CONTENCIOSO ADMINISTRATIVO DEL MAGDALENA</t>
  </si>
  <si>
    <t>ADMINISTRATIVO</t>
  </si>
  <si>
    <t>NULIDAD Y RESTABLECIMIENTO DEL DERECHO</t>
  </si>
  <si>
    <t>QUE LA UNIVERSIDAD DEL MAGDALENA Y LA GOBERNACION DEL MAGDALENA SE HALLA EN MORA POR EL PAGO DEL TOTAL DE LAS CESANTIAS DEFINITIVAS A CORTE 2001. YA QUE SUS CESANTIAS FUERON CANCELADAS DE MANERA PARCIAL</t>
  </si>
  <si>
    <t>0055/2011</t>
  </si>
  <si>
    <t>MAXIMO ALFONSO GALLARDO MERCADO</t>
  </si>
  <si>
    <t>JUZGADO OCTAVO ADMINISTRATIVO DE SANTA MARTA</t>
  </si>
  <si>
    <t xml:space="preserve">NULIDAD Y RESTABLECIMIENTO DEL DERECHO </t>
  </si>
  <si>
    <t>LA UNIVERSIDAD RECONOCIO AL DEMANDANTE LA PENSION MEDIANTE RESOLUCION 0404 DEL 08/09/2003 Y ASUMIO SU OBLIGACION DE PAGAR.  LA PENSION FUE LIQUIDADA SIN TENER EN CUENTA TODOS LOS FACTORES SALARIALES.  QUE NO SE TOMO DEL PROMEDIO DEL ULTIMO AÑO DE SUELDO PARA LA LIQUIDACION DE LA PENSION.</t>
  </si>
  <si>
    <t>47001333100120120021800</t>
  </si>
  <si>
    <t>ALEXANDER ESCOBAR ACOSTA</t>
  </si>
  <si>
    <t>JUZGADO PRIMERO ADMINISTRATIVO DE DESCONGESTION DE SANTA MARTA</t>
  </si>
  <si>
    <t xml:space="preserve">REPARACION DIRECTA </t>
  </si>
  <si>
    <t>MANIFESTA QUE LA UNIMAG A LESIONADO LOS INTERESES PROFESIONALES Y ECONOMICOS PORQUE LA UNIMAG NO CUMPLIO CON EL PROGRAMA DE MAESTRIA EN ADMINISTRACION CONFORME A LO PACTADO CON EL DEMANDANTE, TENIENDO EN SU PODER EL DINEROCORRESPONDIENTE A LA MATRICULA Y QUE ALEGA HABERLO ENTREGADO A TELESANTAMARTA SIN HABERLO NOTIFICADO LEGALMENTE.</t>
  </si>
  <si>
    <t>UNIVERSIDAD DEL MAGDALENA</t>
  </si>
  <si>
    <t>JUZGADO SEGUNDO ADMINISTRATIVO DE SANTA MARTA</t>
  </si>
  <si>
    <t>JUZGADO PRIMERO ADMINISTRATIVO DE SANTA MARTA</t>
  </si>
  <si>
    <t>URBANO PERDOMO DIAGO</t>
  </si>
  <si>
    <t>LA UNIVERSIDAD NIEGA LA RELIQUIDACION PENSIONAL</t>
  </si>
  <si>
    <t>JAIME ALFONSO GAMEZ VILLAFAÑE</t>
  </si>
  <si>
    <t>LA SUSPENSIÓN DEL PAGO DE LA PRIMA DE CARESTIA</t>
  </si>
  <si>
    <t>JUZGADO SEXTO ADMINISTRATIVO DE SANTA MARTA</t>
  </si>
  <si>
    <t>ALFREDO MANUEL GARCIA IGLESIAS Y OTROS</t>
  </si>
  <si>
    <t>JUZGADO LABORAL DEL CIRCUITO DE DESCONGESTION DE SANTA MARTA</t>
  </si>
  <si>
    <t>ORDINARIO</t>
  </si>
  <si>
    <t>ORDINARIO LABORAL</t>
  </si>
  <si>
    <t>MANIFIESTA QUE SE LES CANCELO EL VALOR DE LAS CESANTIAS SIN LOS INTERESES NI LA INDEMNIZACION POR EL ATRASO EN EL PAGO,</t>
  </si>
  <si>
    <t>0008/2013</t>
  </si>
  <si>
    <t>EDITH ESTELA CANTILLO PADILLA</t>
  </si>
  <si>
    <t>JUZGADO CUARTO LABORAL DEL CIRCUITO DE SANTA MARTA</t>
  </si>
  <si>
    <t>QUE LA DEMANDANTE ES TRABAJADORA OFICIAL Y LA UNIVERSIDAD NO LE HA CANCELADO LOS INCREMENTOS CORRESPONDIENTES Y QUE LA UNIVERSIDAD NO HA ACATADO LA CONVENCION COLECTIVA</t>
  </si>
  <si>
    <t>00133/2012</t>
  </si>
  <si>
    <t>EDGAR FERNANDO SOLARTE ARCINIEGAS</t>
  </si>
  <si>
    <t>JUZGADO QUINTO ADMINISTRATIVO DE SANTA MARTA</t>
  </si>
  <si>
    <t>QUE POR PARTE DE LA UNIVERSIDAD SE DECLARO INSATISFACTORIO EL PERIODO DE PRUEBA DEL DEMANDANTE</t>
  </si>
  <si>
    <t>JOSE LEONARDO DELGADO VENEGAS</t>
  </si>
  <si>
    <t>QUE AL DEMANDANTE SE LE LIQUIDO LA PENSION DE JUBILACION SIN TENER EN CUENTA TODOS LOS FACTORES SALARIALES</t>
  </si>
  <si>
    <t>47001333300320130038600</t>
  </si>
  <si>
    <t>HECTOR MANUEL MARTINEZ VELASQUEZ</t>
  </si>
  <si>
    <t>JUZGADO TERCERO ADMINISTRATIVO DE SANTA MARTA</t>
  </si>
  <si>
    <t>QUE EL DEMANDANTE ES TRABAJADOR OFICIAL. QUE MEDIANTE ACUERDO 05 DE 1980 CAMBIARON EL REGIMEN DE OFICIAL A PUBLICO.  LA UNIVERSIDAD AL MOMENTO DE LIQUIDARLO NO INCLUYO LOS DERECHOS CONVENCIONALES.  QUE LA UNIVERSIDAD NO LE HA CANCELADO LOS INCREMENTOS CORRESPONDIENTES  TENIENDO EN CUENTA LA CONVENCION COLECTIVA.</t>
  </si>
  <si>
    <t>WHALTER FABIAN ROBLES VEGA</t>
  </si>
  <si>
    <t>47001233300320140026200</t>
  </si>
  <si>
    <t>NULIDAD SIMPLE</t>
  </si>
  <si>
    <t>QUE EL ACUERDO SUPERIOR 017 DEL 2011 NO FUE PUBLICADO EN EL DIARIO OFICIAL DE CONFORMIDAD CON CERTIFICACION EXPEDIDA EL 14/05/2014 POR LA INGENIERA INES MERIÑO FUENTES EN SU CALIDAD DE DIRECTORA DEL PROGRAMA DE INGENIERIA DE SISTEMAS DE LA UNIVERSIDAD DEL MAGDALENA</t>
  </si>
  <si>
    <t>47001233300320140024100</t>
  </si>
  <si>
    <t>UNION TEMPORAL OBRAS ESPECIALES DE SANTA MARTA (OBRESAN)</t>
  </si>
  <si>
    <t>REPARACION DIRECTA</t>
  </si>
  <si>
    <t>LA ANULACIÓN DE UN LAUDO ARBITRAL POR HABERSE PROFERIDO POR FUERA DEL TÉRMINO</t>
  </si>
  <si>
    <t>47001333300520150000900</t>
  </si>
  <si>
    <t>JOSE RAFAEL SANCHEZ SEGRERA</t>
  </si>
  <si>
    <t>QUE LA UNIVERSIDAD NO RECONOCIO NI ORDENO PAGAR EL 12% ANUAL CAUSADO SOBRE LAS CESANTIAS RETROACTIVAS LIQUIDADAS</t>
  </si>
  <si>
    <t>47001333100520140007500</t>
  </si>
  <si>
    <t>ZOILA BEATRIZ ARGOTA OÑORO</t>
  </si>
  <si>
    <t>QUE LA DEMANDANTE FUE NOMBRADA COMO DOCENTE DE CATEDRA EN EL II SEMESTRE DE 1989 Y I Y II SEMESTRE DE 1990 EN LA ASIGNATURA DE TAXOMONIA VEGETAL.QUE LUEGO LA UNIVERSIDAD LA NOMBRO COMO DOCENTE OCASIONAL DE TIEMPO COMPLETO HASTA DIC 2007. QUE A TRAVES DE APODERADO SOLICITO EL RECONOCIMIENTO DE SU PENSION Y LA UNIVERSIDAD NEGO TAL RECONOCIMIENTO.</t>
  </si>
  <si>
    <t>47001333100120130041800</t>
  </si>
  <si>
    <t>MARIA FERNANDA PALMA ACOSTA Y OTROS</t>
  </si>
  <si>
    <t>SITUACION QUE SE PRESENTO POR EL DESCUENTO DE UNA NOTA DEL TERCER SEGUIMIENTO (30 PUNTOS) REPROBANDO LA ESTUDIANTE LA ASIGNATURA DE PEDIATRIA</t>
  </si>
  <si>
    <t>47001333300720140031800</t>
  </si>
  <si>
    <t>CRISTIAN FABIAN REDONDO RODRIGUEZ</t>
  </si>
  <si>
    <t>JUZGADO SÉPTIMO ADMINISTRATIVO DE SANTA MARTA</t>
  </si>
  <si>
    <t>EL DEMANDANTE LABORO EN LA UNIVERSIDAD EN EL CARGO DE SUPERVISOR DE VIGILANCIA A TRAVES DE CONTRATOS DE PRESTACION DE SERVICIOS. QUE CUMPLIA A CABALIDAD LOS HORARIOS DE TRABAJO ESTABLECIDOS POR LA INSTITUCION DE MAS DE 8 HORAS DIARIAS Y DE LUN ES A DOMINGO INCLUYENDO FESTIVOS.  QUE EL DEMANDANTE SOSTUVO UNA VINCULACION LABORAL PUES SE DIERON LOS REQUISITOS PARA ELLO COMO SALARIO, SUBORDINACION Y SE EFECTUO LA PRESTACION DEL SERVICIO.</t>
  </si>
  <si>
    <t>308/2015</t>
  </si>
  <si>
    <t>RAFAEL MARIA GIRALDO PIÑA</t>
  </si>
  <si>
    <t>QUE LA UNIVERSIDAD DEL MAGDALENA AL RELIQUIDAR LA PENSION DE JUBILACION NO TUVO EN CUENTA TODOS LOS FACTORES SALARIALES DEVENGADOS EN EL ULTIMO AÑO DE SERVICIO</t>
  </si>
  <si>
    <t>QUE LABORÓ EN LA UNIVERSIDAD DEL MAGDALENA ACUMULANDO 10 AÑOS DE SERVICIO Y COTIZABA AL ISS</t>
  </si>
  <si>
    <t>47001333300420150028900</t>
  </si>
  <si>
    <t>ADALBERTO MONTES ROJANO</t>
  </si>
  <si>
    <t>JUZGADO CUARTO ADMINISTRATIVO DE SANTA MARTA</t>
  </si>
  <si>
    <t>QUE SE LE NEGO AL DEMANDANTE EL PAGO DE LOS FACTORES PRESTACIONALES, SALARIALES, LABORALES, SEGURIDAD SOCIAL E INDEMNIZACIONES CONSAGRADAS EN LA LEY.</t>
  </si>
  <si>
    <t>47001333300620150010500</t>
  </si>
  <si>
    <t>ARMANDO ORTIZ CARRION</t>
  </si>
  <si>
    <t>QUE LA UNIVERSIDAD AL MOMENTO DE LIQUIDAR LA MESADA PENSIONAL NO TUVO EN CUENTA EL TIEMPO DE SERVICIO QUE EL DEMANDANTE PRESTO EN EL INDERENA Y TAMPOCO TUVO EN CUENTA TODOS LOS FACTORES SALARIALES.</t>
  </si>
  <si>
    <t>47001333300620150002400</t>
  </si>
  <si>
    <t>IMPRENTA NACIONAL DE COLOMBIA</t>
  </si>
  <si>
    <t>CONTRACTUAL</t>
  </si>
  <si>
    <t xml:space="preserve">QUE LA UNIVERSIDAD CELEBRO CON LA PARTE DEMANDANTE UNA ORDEN DE SERVICIOS PERSONALES N° 154 DEL 20/03/2012 CUYO OBJETO FUE LA IMPRESIÓN, ENCUADERNACION Y CARATULA DE 3 OBRAS CULTURALES EN EL MARCO DEL PROYECTO DE RESTAURACION DEL COLEGIO LICEO CELEDON… QUE LA ORDEN FUE POR VALOR DE $22,500,000,00.  QUE EL DEMANDANTE CUMPLIO CON EL OBJETO DE LA ORDEN Y LA UNIVERSIDAD SE NEGO A PAGARLE </t>
  </si>
  <si>
    <t>47001333300620150006100</t>
  </si>
  <si>
    <t>ROBERTO ENRIQUE MENDOZA SARMIENTO</t>
  </si>
  <si>
    <t>QUE LA UNIVERSIDAD AL MOMENTO DE LIQUIDAR LA MESADA PENSIONAL NO TUVO EN CUENTA TODOS LOS FACTORES SALARIALES.</t>
  </si>
  <si>
    <t>47001333300720150045100</t>
  </si>
  <si>
    <t>CARLOS ALBERTO ACOSTA JIMENEZ</t>
  </si>
  <si>
    <t xml:space="preserve">QUE EL DEMANDANTE LABORO EN LA UNIVERSIDAD MEDIANTE ORDENES DE PRESTACION DE SERVICIOS Y QUE LO HIZO DE FORMA PERSONAL, CONTINUA Y SUBORDINADA. QUE LA UNIVERSIDAD NO LE CANCELO EL SALARIO DEL 01/08/2006 AL 22/08/2006. </t>
  </si>
  <si>
    <t>47001333300520110005000</t>
  </si>
  <si>
    <t>LUIS EBERTO BAÑOS ALVAREZ</t>
  </si>
  <si>
    <t>EJECUTIVO</t>
  </si>
  <si>
    <t xml:space="preserve">QUE LA UNIVERSIDAD RECONOCIO UNA PENSION DE JUBILACION Y ASUMIO LA OBLIGACION LEGAL DE CANCELAR. QUE REAJUSTO LA PENSION. </t>
  </si>
  <si>
    <t>47001333300620160000800</t>
  </si>
  <si>
    <t>HERMES RAFAEL BOLAÑOS ORTIZ</t>
  </si>
  <si>
    <t>QUE EL DEMANDANTE CUMPLIA LOS HORARIOS ESTRICTOS DE TRABAJO, LABORANDO HASTA ALTAS HORAS DE LA NOCHE POR SER EL ENCARGADO DE TODO EL SISTEMA DE LA BIBLIOTECA DE LA UNIVERSIDAD. TRABAJANDO EN CONTINUA SUBORDINACION DEL RECTOR, EL VICERRECTOR ADMINISTRATIVO Y LA DIRECTORA DE BIBLIOTECA DE LA UNIVERSIDAD</t>
  </si>
  <si>
    <t>47001233300120150035800</t>
  </si>
  <si>
    <t>LIGIA ARIAS BOTERO (FAUSTINO CUESTA CAICEDO - QEPD)</t>
  </si>
  <si>
    <t xml:space="preserve">QUE LA SEÑORA LIGIA ARIAS BOTERO SOLICITO LA PENSION A LAS ENTIDADES DEMANDADAS EN CALIDAD DE COMPAÑERA PERMANENTE Y ESTAS FUERON DEJADAS EN SUSPENSO EL RECONOCIMIENTO DE DICHA PRESTACION </t>
  </si>
  <si>
    <t>47001233300120160021100</t>
  </si>
  <si>
    <t xml:space="preserve">QUE LA DEMANDANTE CONVIVIO CON EL SEÑOR FAUSTINO CUESTAS (QEPD) DURANTE 6 AÑOS APATIR DEL 16/07/2008. QUE LA ACCIONANTE DEPENDIAN ECONOMICAMENTE DEL SEÑOR CUESTAS. QUE LA ACCIONANTE CONVIVIO HASTA LA MUERTE DEL CAUSANTE. QUE EL SEÑOR FAUSTINO ERA PENSIONADO DE LA U. QUE LA U. RECONOCIO AL SEÑOR FAUSTINO PENSION DE VEJEZ MEDIANTE RESOL. 168 DEL 12/04/2000.  QUE LA ACCIONANTE SOLICITO A LA UNIVERSIDAD EL RECONOCIMIENTO DE LA PENSION. QUE MEDIANTE RESOL. 311/2014 QUE RESOLVIO NEGAR LA SUSTITUCION PENSIONAL.  </t>
  </si>
  <si>
    <t>47001333300620150022900</t>
  </si>
  <si>
    <t>HAYDEE SOTO DE ROCHA</t>
  </si>
  <si>
    <t>QUE EN VIDA EL SEÑOR RUBEN ROCHA DIAZ ESTUVO CASADO CON HAYDEE SOTO DE ROCHA. QUE EN VIDA EL SEÑOR RUBEN ROCHA ACCEDIO A PENSION DE JUBILACION Y QUE EL SEÑOR RUBEN FALLECIO POR CAUSAS NATURALES. LA UNIVERSIDAD SIN LA AUTORIZACION DEL FALLECIDO MODIFICO LA RESOL. 0307 DEL 17/06/2003 CAMBIANDO EL VALOR DE LA MESADA. QUE LA UNIVERSIDAD CON RESOL. 514 DEL 30/06/2011  CONCEDIO PENSION DE SOBREVIVIENTE A LA SEÑORA HAYDEE SOTO DE ROCHA COMO ESPOSA SOBREVIVIENTE.  QUE EL ISS CONCEDIO PENSION DE VEJEZ AL DIFUNTO RUBEN ROCHA. QUE EL ISS DEJO EN SUSPENSO EL PAGO DEL RECTROACTIVO Y QUE EL ISS GIRO EL RETROACTIVO A LA UNIVERSIDAD Y LA UNIVERSIDAD NO GIRO LOS DESCUENTOS EFECTUADOS AL SEÑOR ROCHA.</t>
  </si>
  <si>
    <t>47001333300120160024200</t>
  </si>
  <si>
    <t>ASTRID MARIA MONTENEGRO MEZA</t>
  </si>
  <si>
    <t>QUE LA SEÑORA ASTRID MARIA MONTENEGRO MEZA LABORO PARA LA UNIVERSIDAD DEL MAGDALENA DESDE EL 01/02/2007 HASTA EL 01/07/2010 YA QUE VENCIDO EL ULTIMO CONTRATO DE PRESTACION DE SERVICIOS LA UNIVERSIDAD CONTINUO IMPARTIENDOLE ORDENES Y ASIGNADOLE FUNCIONES. QUE EN TODO ESE TIEMPO  LA UNIVERSIDAD LA MANTUVO VINCULADA ININTERRUMPIDAMENTE HACIENDOLE FIRMAR CONTRATOS DE PRESTACION DE SERVICIOS PROFESIONALES CON INTERRUPCION DE TIEMPO FICTICIOS YA QUE LA SEÑORA ASTRID CONTINUABA LABORANDO AUN DESPUES DE VENCIDO EL SUPUESTO CONTRATO. QUE EL ULTIMO SALARIO DEVENGADO POR LA SEÑORA ASTRID FUE DE $1,200,000,00. QUE LAS FUNCIONES SIEMPRE HAN SIDO INHERENTES AL AREA ADMINISTRATIVA DIRECCION FINANCIERA DE LA UNIVERSIDAD COMO SE AFIRMAN EN LOS CONTRATOS DE PRESTACION DE SERVICIOS PROFESIONALES. QUE LA SEÑORA ASTRID TENIA HORARIOS DE TRABAJO DIARIO.</t>
  </si>
  <si>
    <t>47001333300120160005700</t>
  </si>
  <si>
    <t>ANDRES ALFONSO FERNANDEZ QUINTERO</t>
  </si>
  <si>
    <t xml:space="preserve">QUE LA UNIVERSIDAD CONCEDE PENSION AL DEMANDANTE CON RESOL. 0614 DE 2003 Y POSTERIORMENTE LA REAJUSTA CON RESOL. 252 DE 2004. QUE LA UNIVERSIDAD NO INCLUYO TODOS LOS FACTORES SALARIALES. QUE MEDIANTE FALLO DEL 12/07/2012 EL JUZG. 1 ADM. RESOLVIO INCLUIR LOS FACTORES NO TENIDOS EN CUENTA. DICHO FALLO FUE CONFIRMADO POR EL TRIBUNAL. QUE LA  UNIVERSIDAD DA CUMPLIMIENTO AL FALLO MEDIANTE RESOL. 320 DE 2014 Y CONTRA ELLA EL DEMANDANTE INSTERPUESO RECURSO EL CUAL FUE RESUELTO COFIRMANDO LA RESOL. </t>
  </si>
  <si>
    <t>47001233300320150004100</t>
  </si>
  <si>
    <t>JESUS SALVADOR BURGOS OROZCO</t>
  </si>
  <si>
    <t>47001333100220160035900</t>
  </si>
  <si>
    <t>LESVIA DEL SOCORRO ACOSTA AGUILAR Y ANA MARCELA ROBLES ACOSTA</t>
  </si>
  <si>
    <t>JUZGADO SEGUNDO ADMINISTRATIVO ORAL DE SANTA MARTA</t>
  </si>
  <si>
    <t>QUE MEDIANTE RESOLUCION 0612 DEL 26/12/2003 LA UNIVERSIDAD LE RECONOCIO LA PENSION AL DIFUNTO ERNESTO ROBLES. QUE POR RESOLUCION 5747 DEL 24/08/2009 EL ISS LE RECONOCIO PENSION DE INVALIDEZ AL DIFUNTO ERNESTO ROBLES. QUE SE LE NEGO EL DERECHO A LA SEÑORA LESVIA Y SE LE DEJO EN SUSPENSO EL 50% DEL DERECHO PENSIONAL COMO COMPAÑERA. QUE NO HAY NINGUNA OTRA PERSONA RECLAMANDO EL DERECHO. QUE ESTA COMPROBADO LA DISOLUCION DE LA SOCIEDAD CONYUGAL ENTRE EL DIFUNTO Y JUANA CAMPO  LO QUE SIGNIFICA QUE NO LE ASISTE EL DERECHO. QUE LESBIA ES LA UNICA BENEFICIARIA DEL DERECHO.</t>
  </si>
  <si>
    <t>47001333300620150005000</t>
  </si>
  <si>
    <t>GUSTAVO FERNANDEZ VIDAL</t>
  </si>
  <si>
    <t xml:space="preserve">QUE LA UNIVERSIDAD DEL MAGDALENA RECONOCIO LA PENSION DE JUBILACION AL DEMANDANTE Y ORDENO SU PAGO AL DEMANDATE. QUE LA UNIVERSIDAD AL DAR CUMPLIMIENTO AL FALLO NO TUVO EN CUENTA LA ACTUALIZACION CON LOS FACTORES SALARIALES. </t>
  </si>
  <si>
    <t>47001333300620150045400</t>
  </si>
  <si>
    <t>EDILMA ROSA MOJICA CUETO</t>
  </si>
  <si>
    <t>QUE LA DEMANDANTE PRESTO SUS SERVICIOS A LA UNIVERSIDAD DEL MAGDALENA. QUE EL HORARIO DE TRABAJO SE LO IMPONIA SU SUPERIOR INMEDIATO, ES DECIR, EL RESPECTIVO TESORERO. QUE LAS OBLIGACIONES CONTRACTUALES ERAN DETALLADAS EN EL RESPECTIVO CONTRATO. QUE SE ACLARA QUE LA DEMANDANTE PRESTO SUS SERVICIOS A LA UNIVERSIDAD DEL MAGDALENA DE MANERA CONTINUA E ININTERRUMPIDA Y ADEMAS CUMPLIO CON UN HORARIO DE TRABAJO. QUE NUNCA LE CANCELARON LOS EMOLUMENTOS LABORALES QUE TIENE DERECHO COMO EMPLEADA PUBLICA DE LA UNIVERSIDAD, ESTO ES, PRIMAS, VACACIONES, CESANTIAS, INTERESES DE CESANTIAS, PRIMAS DE SERVICIOS, PRIMA DE VACACIONES, PRIMA DE ANTIGUEDAD, PRIMA DE ACTIVIDAD, BONIFICACION ESPECIAL POR RECREACION, APORTES PENSIONALES, SALUD, SUBSIDIO FAMILIAR.  QUE MEDIANTE RESOLUCION 318 DE 2015 LA UNIVERSIDAD DEL MAGDALENA LE NEGO EL RECONOCIMIENTOY PAGO DE LAS PRESTACIONES SOCIALES SOLICITADAS.</t>
  </si>
  <si>
    <t>47001233300020170011300</t>
  </si>
  <si>
    <t>NELLY MARIA CANALES CORDOBA</t>
  </si>
  <si>
    <t>47001233300320160034100</t>
  </si>
  <si>
    <t>ORGANIZACIÓN CLINICA GENERAL DEL NORTE</t>
  </si>
  <si>
    <t xml:space="preserve">QUE LOS DINERO DE LOS CONTRATOS SUSCRITOS CON EL FONDO PASIVO SOCIAL DE FERROCARRILES NACIONALES DE COLOMBIA NO ERAN GENERADORES DE ESTAMPILLAS REFUNDACION UNIVERSIDAD DEL MAGDLENA DE CARA AL NUEVO MILENIO Y ESTOS FUERON DESCONTADOS. </t>
  </si>
  <si>
    <t>47001333300720160006300</t>
  </si>
  <si>
    <t>ADOLFO DAVID BARRIOS DE LA OSSA</t>
  </si>
  <si>
    <t>JUZGADO SEPTIMO ADMINISTRATIVO DE SANTA MARTA</t>
  </si>
  <si>
    <t>QUE EL DEMANDANTE PRESTÓ SUS SERVICIOS COMO DOCENTE CATEDRATICO A LA UNIVERSIDAD DEL MAGDALENA DESDE EL 09/02/2009 HASTA EL 30/11/2014. EL CUMPLIMIENTO DE LAS FUNCIONES CATEDRATICAS LAS REALIZO CON UNA INTENSIDAD HORARIA DE MAS DE 3,063 DEVENGANDO UNICAMENTE UNA ASIGNACION BASICA POR LAS HORAS CATEDRAS. QUE A PESAR QUE LOS DOCENTES CONTRATADOS  TRAVES DE HORA CATEDRA REALIZAN LA MISMA ACTIVIDAD Y CUMPLEN LAS MISMAS FUNCIONES QUE LOS DE PLANTA, SON SOMETIDOS A UN REGIMEN CONTRACTUAL Y NO A UNO LEGAL COLOCANDOLOS EN UNA SITUACION MENOS FAVORABLE. QUE EL SEÑOR ADOLFO BARRIOS FUE PENSIONADO POR INVALIDEZ A TRAVES DEL FONDO NACIONAL DE PRESTACIONES SOCIALES DEL MAGISTERIO A PARTIR DEL 14/05/2015.</t>
  </si>
  <si>
    <t>47001333100820090059700</t>
  </si>
  <si>
    <t>OSCAR ALVARADO HERNANDEZ</t>
  </si>
  <si>
    <t>JUZGADO OCTAVO  ADMINISTRATIVO DE SANTA MARTA</t>
  </si>
  <si>
    <t>QUE EL DEMANDANTE LABORABA EN LA UNIVERSIDAD EN EL CUAL DEBIA MANEJAR SUSTANCIAS TOXICAS Y DE CARÁCTER CANCERIGENAS Y EQUIPOS QUE EMITEN RADICACIONES IONIZANTES POR LO QUE SE CONCLUYE QUE REALIZABA LABORES DE ALTO RIESGO POR LO QUE SE HIZO ACREEDOR DE UNA PENSION ESPECIAL DE DE VEJEZ EN CONSIDERACION QUE DESEMPEÑO LABORES DE ALTO RIESGO</t>
  </si>
  <si>
    <t>47001333300720170006300</t>
  </si>
  <si>
    <t>MARTHA CECILIA ORTEGA TORREGROSA</t>
  </si>
  <si>
    <t>QUE EL SEÑOR FRANCISCO VALENCIA RODRIGUEZ SE DESEMPEÑO COMO EMPLEADO PUBLICO DE LA UNIVERSIDAD DESDE 15/09/1975 HASTA 30/01/1999.  QUE POR HABER CUMPLIDO CON TODOS LOS REQUISITOS EXIGIDOS POR LA LEY LA UNIVERSIDAD LE RECONOCIO LA PENSION DE VEJEZ A TRAVES DE LA RESOL. 0184 DE 2002.  QUE LA UNIVERSIDAD AL LIQUIDAR LA PENSION DE VEJEZ NO TUVO EN CUENTA TODOS LOS FACTORES SALARIALES. QUE EL SR. FRANCISCO VALENCIA FALLECIO EL 23/11/2005. CON OCACION AL FALLECIMIENTO DEL SEÑOR, LE FUE SUSTITUIDA LA PENSION A LA CONYUGE SOBREVIVIENTE MARTHA CECILIA ORTEGA</t>
  </si>
  <si>
    <t>47001333300620160009100</t>
  </si>
  <si>
    <t>KAREN MERIELIS SUAREZ OSPINO</t>
  </si>
  <si>
    <t xml:space="preserve">QUE LA PODERDANTE ES ESTUDIANTE DE LA UNIVERSIDAD DEL MAGDALENA DESDE EL 2008 DE LA FACULTAD DE CIENCIAS DE SALUD EN EL PROGRAMA DE ODONTOLOGÍA Y HASTA LA FECHA CURSA 10 SEMESTRES DE LA MISMA. EL MOTIVO POR EL CUAL LA DIRECTIVAS DE LA UNIVERSIDAD MI CLIENTE ACTÚAN EN ESTE LIBELO, ES PORQUE LE ESTÁN ENDILGANDO UNA SUPUESTA FALTA DISCIPLINARIA, POR SUPLANTACIÓN EN UN EXAMEN DE INGLES A FAVOR DE OTRA ESTUDIANTE, PERO EN EL PROCESO DISCIPLINARIO NUNCA SE HA ESCUCHADO LOS TESTIMONIOS DE LOS INVESTIGADOS, NI MUCHO MENOS A MI CLIENTE POR MUCHAS SITUACIONES. </t>
  </si>
  <si>
    <t>47001310500420160033900</t>
  </si>
  <si>
    <t>EDITH MAGOLA MELENDEZ REGALADO</t>
  </si>
  <si>
    <t>QUE LA DEMANDANTE PRESENTO LA DEBIDA SOLICITUD DE RECONOCIMIENTO DE SU DERECHO A PENSION DE VEJEZ ANTE COLPENSIONES Y ESTA LE NEGO EL RECONOCIMIENTO Y PAGO. QUE LA DEMANDANTE PRESENTO EL RECURSO DE REPOSICION RESOLVIENDOLO DE MANERA NEGATIVA. LUEGO INTERPUSO RECURSO DE APELACION RESOLVIENDOLO DE MANERA NEGATIVA</t>
  </si>
  <si>
    <t>470013333001201600039200</t>
  </si>
  <si>
    <t>MARLENE BARRIOS ALONSO</t>
  </si>
  <si>
    <t>LA DEMANDANTE LABORÓ EN LA UNIVERSIDAD DEL MAGDALENA, DESDE EL 16 DE JULIO DE 1978 HASTA EL 30 DE ENERO DE 1999. LA DEMANDANTE TRABAJÓ 20 AÑOS, 6 MESES, 15 DÍAS EN LA UNIVERSIDAD DEL MAGDALENA. LA COTIZANTE TIENE EN SU VIDA LABORAL UN TOTAL DE 1075 SEMANAS. LA DEMANDANTE COTIZÓ EL ÚLTIMO AÑO CON UNA BASE SUPERIOR A 5 SALARIOS MÍNIMOS LEGALES MENSUALES. COLPENSIONES LE RECONOCIÓ A LA DEMANDANTE PENSIÓN POR VEJEZ. LA PENSIÓN LE FUE RECONOCIDA MEDIANTE LA RES. GNR213103 DEL 11/06/2014. COLPENSIONES LE RECONOCIÓ A MARLENE BARRIOS, PENSIÓN DE VEJEZ CON INGRESO BASE DE LIQUIDACIÓN DE $1.823.498 EN APLICACIÓN A LA LEY 100 Y ACUERDO 049 DE 1990. COLPENSIONES LIQUIDÓ EL INGRESO BASE DE LIQUIDACIÓN TOMANDO EL PROMEDIO DE LO DEVENGADO DURANTE LOS 10 AÑOS ÚLTIMOS AÑOS COTIZADOS. COLPENSIONES LIQUIDÓ EL INGRESO BASE DE LIQUIDACIÓN SIN TENER EN CUENTA TODOS LOS FACTORES SALARIALES.</t>
  </si>
  <si>
    <t>47001333300720170025300</t>
  </si>
  <si>
    <t>KAREN JULIETH RUDAS ESCOBAR</t>
  </si>
  <si>
    <t xml:space="preserve">QUE LA DEMANDANTE PRESTO SUS SERVICIOS COMO TECNICA ADMINISTRATIVA A LA UNIVERSIDAD DEL MAGDALENA DESDE EL 29/01/2010 AL 22/05/2016. QUE LA DEMANDANTE EJERCIO EL CARGO CON PERMANENTE DEPENDENCIA Y DE FORMA SUBORDINADA RECIBIENDO REMUNERACION POR EL TRABAJO REALIZADO. QUE EL HORARIO DE TRABAJO ERA DE 8:00 AM A 12:00 M Y 2:00 PM A 6:00 PM. </t>
  </si>
  <si>
    <t>47001333300420170029500</t>
  </si>
  <si>
    <t>GABY GABRIEL RUDAS ESCOBAR</t>
  </si>
  <si>
    <t>QUE EL DEMANDANTE PRESTÓ SUS SERVICIOS COMO TECNICO ADMINISTRATIVO EN LA UNIVERSIDAD DEL MAGDALENA DESEMPEÑANDO Y CUMPLIENDO OBLIGACIONES COMO LOS EMPLEADOS DE PLANTA DESDE EL 01/04/2008 AL 22/08/2016. QUE EL DEMANDANTE EJERCIO EL CARGO CON PERMANENTE DEPENDENCIA Y DE FORMA SUBORDINADA RECIBIENDO UNA REMUNERACION POR EL TRABAJO REALIZADO. QUE LA ACTIVIDAD REALIZADA POR EL DEMANDANTE COMO TECNICO ADMINISTRATIVO ERA POSIBLE QUE LA REALIZARA PERSONAL DE PLANTA Y NO UN CONTRATISTA. OTRA FUNCION EJERCIDA POR EL DEMANDANTE FUE EN EL CENTRO DE EGRESADOS FUE DE APOYO Y COORDANACION DE LOS ENCUENTROS DE LOS GRADUADOS POR PROGRAMAS DE LA INSTITUCION ENTRE OTROS BAJO LA SUPERVISION DEL DIRECTOR DEL CENTRO.TAMBIEN EJERCIO FUNCIONES COMO TUTOR DEL IDEA DESARROLLANDO LOS EJES TEMATICOS DEL CURSO DE INGLES.</t>
  </si>
  <si>
    <t>47001333300720160012900</t>
  </si>
  <si>
    <t>MAGALY SILVA DE POLO</t>
  </si>
  <si>
    <t>QUE LA DEMANDANTE LABORO SIN INTERRUPCIONES EN LA UNIVERSIDAD. SU VINCULACION INICIO EL 01/09/1974. EL DEMANDADO LA DESVINCULO EL 29/01/1999. SU CARGO FUE DE SECRETARIA II DE LA FACULTAD DE ING. PESQUERA.SU ULTIMO SALARIO DEVENGADO FUE 1,053,624,00. QUE LA UNIVERSIDAD MEDIANTE RESOL. 00178 DEL 17/04/2000 LE RECONOCIO LA PENSION VITALICIA DE JUBILACION. DURANTE TODA SU RELACION LABORAL LA DEMANDANTE APORTO UN TOTAL DE 1384 SEMANAS COTIZADAS AL REGIMEN DE INVALIDEZ, VEJEZ Y MUERTE (HOY DE SOBREVIVIENTE) AL ISS.  QUE EL ISS LE RECONOCIO PENSION DE VEJEZ POR APORTE A PARTIR DE 18/11/2010 MEDIANTE RESOL. 016485. ESTA RESOL FUE OBJETO DE RECURSO. QUE MEDIANTE RESOL. 08651 DEL 28/07/2011 CONFIRMO LA DECISION. SE APELO Y CONFIRMARON NUEVAMENTE</t>
  </si>
  <si>
    <t>47001333300720170021000</t>
  </si>
  <si>
    <t>MAGALYS CAMPUZANO RHENALS</t>
  </si>
  <si>
    <t>EL SEÑOR CIPRIANO ANTONIO JIMENEZ ACUÑA FUE NOMBRADO EMPLEADO OFICIAL DE LA UNIVERSIDAD MEDIANTE RESOL. 740 DEL 30/07/1979. QUE MEDIANTE  RESOL. 024 DE 28/01/1999 FUE DESVINCULADO DE LA UNIVERSIDAD. QUE EL SEÑOR CIPRIANO JIMENEZ EN VIDA ESTUVO CASADO CON MAGALYS CAMPUZANO RHENALS.  QUE AL SEÑOR CIPRIANO JIMENEZ EN VIDA NO LE FUE RECONOCIDA LA PENSION DE JUBILACION A QUE TUVO DERECHO CONVENCIONAL O LEGAL.  QUE EL SEÑOR CIPRIANO ANTONIO JIMENEZ AL MOMENTO DE SU DESPIDO YA HABIA REUNIDO LOS REQUISITOS PARA ADQUIRIR EL DERCHO A LA PENSION, EDAD Y TIEMPO. EL SEÑOR CIPRIANO AL MOMENTO DE SU DESPIDO DEVENGABA $701,314,00.  QUE EL SEÑOR CIPRIANO FALLECIO EL 01/06/2016.</t>
  </si>
  <si>
    <t>47001333300220160040900</t>
  </si>
  <si>
    <t>RIGO ALFONSO MURGAS GUERRA</t>
  </si>
  <si>
    <t>QUE LA UNIVERSIDAD AL MOMENTO DEL RECONOCIMIENTO DE LA PENSION NO INCLUYO LOS FACTORES SALARIALES POR LO QUE SE DEMANDÓ Y MEDIANTE FALLO SE ORDENO INCLUIR LOS FACTORES SALARIALES NO TENIDOS EN CUENTA.</t>
  </si>
  <si>
    <t>47001233300020170041600</t>
  </si>
  <si>
    <t>CORPORACION EL MINUTO DE DIOS</t>
  </si>
  <si>
    <t>CONTROVERSIAS CONTRACTUALES</t>
  </si>
  <si>
    <t>EL DEMANDANTE SUSCRIBIO CON LA GOBERNACION CONVENIO DE COOPERACION CON EL OBJETO DE LA CONSTRUCCION DE ALBERGUES TEMPORALES Y REPARACION DE VIVIENDAS EN MUNICIPIOS AFECTADOS POR LA OLA NVERNAL. QUE EL DEPARTAMENTO ENTREGO A LA CORPORACION EL ANTICIPO DEL 50% DEL VALOR INICIAL DEL CONTRATO. EL 15/06/2011 SE SUSCRIBIO EL ACTA DE INICIO DEL CONVENIO DE INTERVENTORIA. QUE 96 ALBERGUES NO FUERON RECIBIDOS POR LA INTERVENTORIA. EL RESTO DE ALBERGUES SI FUERON RECIBIDOS. CON POSTERIORIDAD LA INTERVENTORIA INFORMA QUE LOS ALBERGUES RECIBIDOS NO CUMPLIAN LAS ESPECIFICACIONES TECNICAS POR LO TANTO SE TENIAN QUE DESCONTAR UNOS VALORES DE LAS SUMAS ADEUDADAS A LA CORPORACION.</t>
  </si>
  <si>
    <t>47001333300220160061500</t>
  </si>
  <si>
    <t>PEDRO LEON BARROS MANJARREZ</t>
  </si>
  <si>
    <t xml:space="preserve">QUE AL MOMENTO DE DARLE CUMPLIMIENTO AL FALLO POR PARTE DE LA UNIVERSIDAD, LA FORMA EN QUE SE RELIQUIDO LA PENSION NO SE TUVO EN CUENTA FACTORES SALARIALES QUE INCIDIO EN EL RESULTADO FINAL A PAGAR </t>
  </si>
  <si>
    <t>JOSE MANUEL ESPAÑA CARO</t>
  </si>
  <si>
    <t xml:space="preserve">QUE LA UNIVERSIDAD RECONOCIO UNA PENSION DE JUBILACION Y ASUMIO LA OBLIGACION LEGAL DE CANCELAR. QUE REAJUSTO LA PENSION. QUE AL MOMENTO DE RELIQUIDAR LA PENSION LA UNVERSIDAD NO TUVO EN CUENTA TODOS LOS FACTORES SALARIALES. QUE EL DEMANDANTE INSTAURO DEMANDA LA CUAL TUVO RESULTADO POSIIVO. QUE LA UNIVERSIDAD DIO CUMPLIMENTO AL FALLO Y CONTRA LA RESOLUCION SE INTERPUSO RECURSO POR NO HABERSE RELIQUIDADO CORRECTAMENTE. LA UNIVERSIDAD RESUELVE EL RECURSO CONFIRMANDO LA DECISION. </t>
  </si>
  <si>
    <t>47001310500420180018000</t>
  </si>
  <si>
    <t>ELEHONORA CASTELLAR NOBLE</t>
  </si>
  <si>
    <t>QUE LA DEMANDANTE SE ENCONTRABA LABORANDO EN LA UNIVERSIDAD. QUE LA RELACION LABORAL CON LA UNIVERSIDAD SE EFECTUO MEDIANTE CONTRATOS DE PRESTACION DE SERVICIOS. QUE EL 24/03/2017 DESPUES DE SER VALORADA POR POR MEDICINA GENERAL SE ENTERA QUE SE ENCUENTRA EMBARAZADA, SITUACION QUE FUE INFORMADA A LA UNVIERSIDAD. QUE EN ESCRITO DEL 27/03/2017 INFORMA AL VICERRECTOR DE EXTENSION SU ESTADO DE GRAVIDEZ. QUE CULMINADO EN TIEMPO LABORADO SEGUN EL ULTIMO CONTRATO, ESTO FUE EL 30/04/2017 LA DEMANDANTE QUEDO A LA ESPERA DE LA RENOVACION DEL MISMO.</t>
  </si>
  <si>
    <t>47001233300020170035700</t>
  </si>
  <si>
    <t>WALTER JACOBO DONADO PARDO</t>
  </si>
  <si>
    <t>QUE EL DEMANDANTE SE VINCULÓ A LA UNIVERSIDAD DEL MAGDALENA EN SU CALIDAD DE DOCENTE A PARTIR DEL 12/01/1970. QUE LA UNIVERSIDAD LE RECONOCIÓ LA PENSION AL DEMANDANTE MEDIANTE RESOL. 0417 DEL 08/08/2000 POR VALOR DE $2,419,747,00.  AL MOMENTO DE LA RELIQUIDACION SE EXCLUYERON LOS FACTORES SALARIALES CUYA INCLUSION ES OBLIGATORIA.</t>
  </si>
  <si>
    <t>47001233300020170027900</t>
  </si>
  <si>
    <t>LEON PEREZ CARMONA</t>
  </si>
  <si>
    <t>EL DOCTOR LEON PEREZ CARMONA, SE VINCULÓ A LA UNIVERSIDAD EN SU CALIDAD DE DOCENTE, DESDE EL 01/04/1981 HASTA CUANDO DEJO DE LABORAR PARA UN TOTAL DE VEINTIDÓS (22) AÑOS CINCO (5) MESES. LA UNIVERSIDAD LE RECONOCIÓ LA MENCIONADA PRESTACIÓN SOCIAL SEGÚN RESOLUCIÓN NO. 654 DEL 30/12/2003 POR LA SUMA DE $3.252.412 CON VIGENCIA FISCAL A PARTIR DEL 01 DE OCTUBRE DE 2003. EN ACTO ADM. DE RECONOCIMIENTO DE PENSIÓN DEL DEMANDANTE SE EXCLUYERON FACTORES SALARIALES, CUYA INCLUSIÓN ES OBLIGATORIA.</t>
  </si>
  <si>
    <t>ENRIQUE ANTONIO CUADRADO PARRA</t>
  </si>
  <si>
    <t>QUE EL DEMANDANTE SE VINCULO A LA UNIVERSIDAD DEL MAGDALENA EN SU CALIDAD DE OBRERO DE LA GRANJA Y DESPUES DE HABER CUMPLIDO 20 AÑOS DE SERVICIO Y LA EDAD EXIGIDA, LA UNIVERSIDAD PROCEDIO AL RECONOCIMIENTO Y PAGO DE SU PENSION. DESVINCULADO DE LA UNIVERSIDAD EL DEMANDANTE SE VIO EN LA NECESIDAD DE NO PODER COTIZANDO PARA OPTENER LA PENSION DE VEJEZ. LAS SEMANAS NO SON SUFICIENTES PARA QUE COLPENSIONES DECRETE EL RECONOCIMIENTO Y PAGO DE SU PENSION DE VEJEZ.</t>
  </si>
  <si>
    <t>DAGOBERTO TEJADA ACOSTA</t>
  </si>
  <si>
    <t>QUE EL DEMANDANTE ES PENSIONADO DE LA UNIVERSIDAD. QUE ESTUVO VINCULADO A LA UNIVERSIDAD A TRAVES DE CONTRATO DE TRABAJO CON CATEGORIA DE TRAJADOR OFICIAL. QUE EL DEMANDANTE FUE AUXILIAR DE MECANICA CON UN TIEMPO DE ANTIGÜEDAD DE 27 AÑOS Y 6 MESES. QUE EL DEMANDANTE SE AFILIO Y FUE MIEMBRO ACTIVO DE SINTRAUNIMAG. QUE LA ORGANIZACION SINDICAL PACTO VARIAS CONVENCIONES COLECTIVAS. QUE DE LA UNIVERSIDAD RECIBIO BENEFICIOS EXTRALEGALES PACTADOS MENOS LO QUE SE ESTAN RECLAMANDO AHORA, NEGANDOLE EL RECONOCIMIENTO DE LOS MISMOS.</t>
  </si>
  <si>
    <t>47001333300720180010200</t>
  </si>
  <si>
    <t>JORGE FRANCISCO CANDANOZA GUZMAN</t>
  </si>
  <si>
    <t>QUE EL DEMANDANTE FUE VINCULADO ORIGINARIAMENTE EN EL IDEA, DONDE TENIA QUE CUMPLIR LOS HORARIOS Y TRASLADARSE A LOS LUGARES QUE LA UNIVERSIDAD LE IMPONIA RESPONDER Y CUIDAR POR LOS ELEMENTOS O HERRAMIENTAS DISPUESTOS PARA CUMPLIR EL TRABAJO ENCOMENDADO. QUE FUE VINCULADO SIN SOLUCION DE CONTINUIDAD.</t>
  </si>
  <si>
    <t>TRIBUNAL ADMINISTRATIVO DEL MAGDALENA</t>
  </si>
  <si>
    <t>47001333300620170023200</t>
  </si>
  <si>
    <t>LA COCINA DE NANDO S.A.</t>
  </si>
  <si>
    <t>JUZGADO SEXTO ADMINISTRATIVO DEL CIRCUITO DE SANTA MARTA</t>
  </si>
  <si>
    <t>DE QUE LA UNIVERSIDAD COMO ARRENDADOR DEL INMUEBLE NO HA CUMPLIDO CON LAS REPARACIONES DEL INMUEBLE YA QUE ESAS FALLAS O DAÑOS SON ESTRUCTURALES Y COMO EL INMUEBLE ES DECLARADO PATRIMONIO CULTURAL SE REQUIERE PERMISOS DEL MINISTERIO DE CULTURA PARA PODER INTERVENIRLO DONDE EL SEÑOR FERDINANDO BALDACCI HIZO LAS OBSERVACIONES RESPECTO DE LAS DEFICIENCIAS DEL LOCAL QUE INTERFIRIERAN EN EL CUMPLIMIENTO DEL CONTRATO</t>
  </si>
  <si>
    <t>47001233300020170041800</t>
  </si>
  <si>
    <t>YOLIMA RUIZ ALVAREZ, MELANY MORELLI RUIZ, ALEJANDRO DEL CARMEN MORELLI PAZ, ELSY MARIA MORELLI PAZ, LUCY LEONOR MORELLI ZARATE, RUBIELA LEONOR MORELLI ZARATE, CARLOS ALFONSO MORELLI ZARATE, LAUDITH ESTHER MORELI ZARATE Y NUBIA ROSA MORELLI ZARATE, CARLOS ALFONSO MORELLI CABAS Y ROSA LEONOR ZARATE DE MORELLI</t>
  </si>
  <si>
    <t>REPARACIÓN DIRECTA</t>
  </si>
  <si>
    <t>QUE EL SEÑOR ROQUE MORELLI LABORO EN LA UNIVERSIDAD DESDE EL 25/11/1999 HASTA EL 05/09/2002.  EL SEÑOR SE DESEMPEÑO COMO DOCENTE Y DECANO DE LA FACULTAD DE EDUCACION. QUE EL ULTIMO SALARIO DEVENGADO FUE DE $2,854,010,00.  QUE EL SEÑOR MORELLI PERTENECIA A LA SINDICATO ASPU. QUE PARA LA EPOCA SE INCRMENTO EL ACCIONAR DE GRUPOS AL MARGEN DE LA LEY Y GRUPO PARAMILITARES LLEGANDO A TENER EL CONTROL Y DOMINIO DE ALGUNOS MUNICIPIOS Y UNIVERSIDADES PUBLICAS. QUE CON LA MUERTE DEL SEÑOR JULIO OTERO COMO UNICO LIDER POPULAR QUEDO EL SEÑOR MORELLI. QUE PARA EL 05/09/2002 FUE ASESINADO EL SEÑOR MORELLI.</t>
  </si>
  <si>
    <t>47001333300220180001600</t>
  </si>
  <si>
    <t>OSCAR ALBERTO CANCHANO RANGEL</t>
  </si>
  <si>
    <t>JUZGADO SEGUNDO ADMINISTRATIVO ORAL DEL CIRCUITO DE SANTA MARTA</t>
  </si>
  <si>
    <t>QUE LA UNIVERSIDAD DESVINCULO AL DEMANDANTE DEL DOCENTE DE TIEMPO COMPLETO A PARTIR DEL 31/12/2003 Y LE RECONOCIO LA PENSION VITALICIA DE JUBILACION Y ASUMIO LA OBLIGACION DE PAGAR. LA UNIVERSIDAD REAJUSTO LA PENSION AL DEMANDANTE CUANDO A LA PENSION NO SE HABIA CANCELADO EL RETROACTIVO SALARIAL. QUE LA UNIVERSIDAD PARA DAR CUMPLIMIENTO A LA SENTENCIA DE FECHA 18/11/2013 DICTADA POR EL JUZGADO PRIMERO ADMINISTRATIVO DE SANTA MARTA CONFIRMADA POR EL TRIBUNAL ADMINISTRATIVO EL 18/06/2014 SE DICTO LA RESOLUCION 294 DEL 22/09/2015. QUE LA UNIVERSIDAD RELIQUIDO LA PENSION CON UN MONTO INFERIOR AL MONTO DE LA PENSION.</t>
  </si>
  <si>
    <t>47001333300520180029400</t>
  </si>
  <si>
    <t>JOHANA KATINA VALENCIA ESCOBAR</t>
  </si>
  <si>
    <t>QUE LA DEMANDANTE PRESTO SUS SERVICIOS COMO TECNICA ADMINISTRATIVA A LA UNIVERSIDAD DEL MAGDALENA DESDE EL 01/07/2005 AL 03/06/2016. QUE LA DEMANDANTE LABORO PARA LA UNIVERSIDAD EN EL CARGO CON PERMANENTE DEPENDENCIA DE FORMA SUBORDINADA RECIBIENDO REMUNERACION POR EL TRABAJO REALIZADO CONFIGURANDOSE UN CONTRATO DE TRABAJO.</t>
  </si>
  <si>
    <t>27/03/2019 SE CONTESTO DEMANDA POR PARTE DE LA UNIVERSIDAD.</t>
  </si>
  <si>
    <t>47001333300620160021300</t>
  </si>
  <si>
    <t>132 SMMLV</t>
  </si>
  <si>
    <t>QUE MEDIANTE FALLO ORDENARON A LA UNIVERSIDAD A RELIQUIDAR LA PENSION DEL DEMANDANTE. QUE LA UNIVERSIDAD EN CUMPLIMENTO AL FALLO RELIQUIDO LA PENSION, SIN EMBARGO, SE INTERPUSO RECURSO DE REPOSICION DEBIDO A QUE NO SE TUVO EN CUENTA TODO LO DEVENGADO EN EL ULTIMO AÑO DE SERVICIO. LA DTH DE LA UNIVERSIDAD RESUELVE EL RECURSO Y EN CONSECUENCIA REPONE LA RESOLUCION Y RELIQUIDA LA PENSION PERO SIN INCLUIR LA PRIMA DE CARESTIA. QUE LA UNIVERSIDAD REALIZO UN PAGO PARCIAL DE LA OBLIGACION Y QUE LAS SENTENCIAS PRESTAN MERITO EJECUTIVO.</t>
  </si>
  <si>
    <t>47001333300320140029800</t>
  </si>
  <si>
    <t>NIDIA ESTHER DIAZ ALMENDRALES</t>
  </si>
  <si>
    <t>OFICINA ASESORA JURIDICA</t>
  </si>
  <si>
    <t>(N) Nit Del Sujeto Vigilado Sin Digito De Verificación</t>
  </si>
  <si>
    <t>(C) Numero Consecutivo Interno Con El Cual Se Identifica En La Entidad</t>
  </si>
  <si>
    <t>(C) No Proceso Con Que Es Identificado En Los Juzgados</t>
  </si>
  <si>
    <t>(C) Nombre Del Apoderado En La Entidad</t>
  </si>
  <si>
    <t>(C) Numero De Cedula Del Apoderado</t>
  </si>
  <si>
    <t>(C) Numero De Tarjeta Profesional Del Apoderado</t>
  </si>
  <si>
    <t>(C) Tipo De Vinculacion Del Apoderado</t>
  </si>
  <si>
    <t>(C) Autoridad Judicial Que Tramita</t>
  </si>
  <si>
    <t>(C) Tipo De Proceso</t>
  </si>
  <si>
    <t>(C) Tipo De Acción Judicial</t>
  </si>
  <si>
    <t>(D) Cuantía Inicial De La Demanda</t>
  </si>
  <si>
    <t>(F) Fecha De Admisión De La Demanda</t>
  </si>
  <si>
    <t>(C) Demandante</t>
  </si>
  <si>
    <t>(C) Estado Actual</t>
  </si>
  <si>
    <t>(C) Actuaciones Generadas En La Vigencia</t>
  </si>
  <si>
    <t>(C) Sentido Del Fallo Ejecutoriado</t>
  </si>
  <si>
    <t>SUSTENTADA APELACION - ESPERANDO FALLO DE ULTIMA INSTANCIA - SIN ABOGADO</t>
  </si>
  <si>
    <t>ND</t>
  </si>
  <si>
    <t>PARA FALLO DE SEGUNDA INSTANCIA</t>
  </si>
  <si>
    <t>NINGUNA ACTUACION EN LA VIGENCIA</t>
  </si>
  <si>
    <t>EL PROCESO NO HA SIDO FALLADO</t>
  </si>
  <si>
    <t>MARIELA DE LA OSSA</t>
  </si>
  <si>
    <t>CONTRATO DE PRESTACION DE SERVICIOS PROFESIONALES</t>
  </si>
  <si>
    <t>CON SENTENCIA DE PRIMERA INSTANCIA</t>
  </si>
  <si>
    <t>SUSTENTADA APELACION - ESPERANDO FALLO DE U LTIMA INSTANCIA - SIN ABOGADO</t>
  </si>
  <si>
    <t>TERMINADO</t>
  </si>
  <si>
    <t>FALLO DESFAVORABLE PARA LA ENTIDAD</t>
  </si>
  <si>
    <t>CLAUDIA KATIME ZUÑIGA</t>
  </si>
  <si>
    <t>FALLO FAVORABLE PARA LA ENTIDAD</t>
  </si>
  <si>
    <t>PARA SENTENCIA DE SEGUNDA INSTANCIA</t>
  </si>
  <si>
    <t>432/2013</t>
  </si>
  <si>
    <r>
      <rPr>
        <b/>
        <sz val="6"/>
        <rFont val="Arial"/>
        <family val="2"/>
      </rPr>
      <t>Cambio de Rad. a 47-001-3331-752-2013-00270-00,  270/2013.</t>
    </r>
    <r>
      <rPr>
        <sz val="6"/>
        <rFont val="Arial"/>
        <family val="2"/>
      </rPr>
      <t xml:space="preserve"> antes 357/1999 ACUMULADOS: 360, 363, 366, 371, 374, 377, 380, 383, 385, 391, 397, 394, 421 Y 420.  270/2013</t>
    </r>
  </si>
  <si>
    <t>PARA SENTENCIA DE PRIMERA INSTANCIA</t>
  </si>
  <si>
    <t>428/2008</t>
  </si>
  <si>
    <t>00150/2013</t>
  </si>
  <si>
    <t>EN PROCESO DE NOTIFICACION DEL VINCULADO</t>
  </si>
  <si>
    <t>0009/2015</t>
  </si>
  <si>
    <t>ALEGATOS</t>
  </si>
  <si>
    <t>PARA LIQUIDACION DE COSTAS</t>
  </si>
  <si>
    <t>DESISTIMIENTO DE LA DEMANDA</t>
  </si>
  <si>
    <t>455/2013</t>
  </si>
  <si>
    <t>PRUEBAS</t>
  </si>
  <si>
    <t>INTEGRACION DEL CONTRADICTORIO</t>
  </si>
  <si>
    <t>APELACION</t>
  </si>
  <si>
    <r>
      <t xml:space="preserve"> </t>
    </r>
    <r>
      <rPr>
        <b/>
        <sz val="6"/>
        <color theme="1"/>
        <rFont val="Arial"/>
        <family val="2"/>
      </rPr>
      <t xml:space="preserve">ACUMULADO      </t>
    </r>
    <r>
      <rPr>
        <sz val="6"/>
        <color theme="1"/>
        <rFont val="Arial"/>
        <family val="2"/>
      </rPr>
      <t xml:space="preserve">                    YENIS MILAGROS CARO OROZCO (FAUSTINO CUESTA CAICEDO - QEPD)</t>
    </r>
  </si>
  <si>
    <t>AUDIENCIA INICIAL</t>
  </si>
  <si>
    <t>PARA AUDIENCIA INICIAL</t>
  </si>
  <si>
    <t>ROSEMBER RIVADENEIRA</t>
  </si>
  <si>
    <t>A MIGUEL CANTILLO MATTOS LA UNIMAG LE RECONOCIÓ PENSIÓN DE J. MEDIANTE RES. 90 DE 1/03/2000 DESDE ESA FECHA POR $ 2.246.470. EL ISS LE RECONOCIÓ PENSIÓN DE J. POR RES. 11915 DE 4/08/2010 POR $ 2.194.379 DESDE EL 20/01/2006. POR RES. 77326 DE 13/03/2015 COLPENSIONES ORDENÓ PENSIÓN DE CARÁCTER COMPARTIDA CON LA UNIMAG. 1.648.989 Y 2.361.679 CORRESPONDIENTEMENTE DESDE EL 20/01/2007. MIGUEL CANTILLO MATTOS FALLECE EL 21/06/2015 Y LA SEÑORA NELLY CANALES PRESENTÓ PETICIÓN EL 29/07/15 A COLPENSIONES Y EL 4/08/2015 A UNIMAG PARA EL RECONOCIMIENTO DE LA PENSIÓN DE SOBREVIVIENTES. COLPENSIONES EN RESOLUCIÓN N° GNR 241854 DE 10/08/2015 RELIQUIDA PENSIÓN DEL CAUSANTE EN $ 2.542.113 PARA EL AÑO 2015 Y UNIMAG EN RESOLUCIÓN N° 923 DE 1/12/15 REFORMA LA CUANTÍA A $ 1.468.555 Y DEJA EN SUSPENSO. COLPENSIONES MEDIANTE RESOLUCIÓN N° GNR 361166 DE 17/11/15 NIEGA LA PETICIÓN DEL DÍA 29/07/15 ARGUMENTANDO QUE NO SE DEMOSTRÓ LA CONVIVENCIA DE LOS 5 AÑOS ANTERIORES</t>
  </si>
  <si>
    <t>PARA CONTINUAR CON AUDIENCIA INICIAL</t>
  </si>
  <si>
    <t>47001333300120160030800</t>
  </si>
  <si>
    <t xml:space="preserve">EL SR. JAIRO FIGUEROA, COTIZO AL ISS CON EL FIN DE SE LE RECONOCIERA SU PENSIÓN POR VEJEZ. QUE LAS SEMANAS COTIZADAS POR EL SR. FIGUEROA NO SON LOS SUFICIENTES PARA OBTENER EL RECONOCIMIENTO DE LA MENCIONADA PRESENTACIÓN SOCIAL. QUE EL SR. FIGUEROA, TIENE MÁS DE 65 AÑOS DE EDAD. QUE ES EVIDENTE QUE EL MENCIONADO SEÑOR REUNIÓ LOS REQUISITOS PARA QUE SE LE RECONOZCA LA INDEMNIZACIÓN SUSTITUTIVA DE PENSIÓN POR VEJEZ. QUE LA ENTIDAD DEMANDADA NO LE HA DADO RESPUESTA A MI PODERDANTE RECONOCIENDO LO SOLICITADO. QUE LA ENTIDAD DEMANDADA HA OMITIDO DARLE CUMPLIMIENTO AL CONTENIDO AL ARTÍCULO 37 DE LA LEY 100 DE 1993, QUE CONSAGRA LA FIGURA DE INDEMNIZACIÓN SUSTITUTIVA DE PENSIÓN POR VEJEZ. </t>
  </si>
  <si>
    <t>JAIRO AUGUSTO FIGUEROA DE AVILA</t>
  </si>
  <si>
    <t>CON TRASLADO DE EXCEPCIONES</t>
  </si>
  <si>
    <t>PARA TRASLADO DE EXCEPCIONES</t>
  </si>
  <si>
    <t>4700133330052015006500</t>
  </si>
  <si>
    <t>2016-00297</t>
  </si>
  <si>
    <t>PARA FIJAR FECHA AUDIENCIA</t>
  </si>
  <si>
    <t>470013100500420180028000</t>
  </si>
  <si>
    <r>
      <t xml:space="preserve"> 30/11/2018 SENTENCIA DE PRIMERA INSTANCIA QUE NIEGA LAS SUPLICAS DE LA DEMANDA. - </t>
    </r>
    <r>
      <rPr>
        <b/>
        <sz val="6"/>
        <rFont val="Arial"/>
        <family val="2"/>
      </rPr>
      <t>NINGUNA ACTUACION EN LA VIGENCIA.</t>
    </r>
  </si>
  <si>
    <t>PERIODO PROBATORIO</t>
  </si>
  <si>
    <t xml:space="preserve"> POR AUTO DEL 22/01/2019 EL TRIBUNAL ADMINISTRATIVO DEL MAGDALENA DESIGNÓ COMO CURADOR AD LITEM PARA QUE REPRESENTE Y DEFIENDA LOS INTERÉS DEL SEÑOR MIGUEL ANGEL POLO CAMPO, AL AUXILIAR DE LA JUSTICIA, SEÑOR EFRAÍN EMILIO LABARCES JIMENEZ</t>
  </si>
  <si>
    <r>
      <t xml:space="preserve">21/09/2018 SE SOLICITO POR 4 VEZ QUE SE LIQUIDE LAS COSTAS A CARGOS DEL DEMANDANTE.  </t>
    </r>
    <r>
      <rPr>
        <b/>
        <sz val="6"/>
        <color theme="1"/>
        <rFont val="Arial"/>
        <family val="2"/>
      </rPr>
      <t>NINGUNA ACTUACION EN LA VIGENCIA,.</t>
    </r>
  </si>
  <si>
    <t>PROVIDENCIA DE FECHA 21/11/2018 Y NOTIFICADA EL 14/01/2019 SENTENCIA DE PRIMERA INSTANCIA QUE NIEGA LAS PRETENSIONES DE LA DEMANDA.</t>
  </si>
  <si>
    <t xml:space="preserve"> AUTO DEL 10/07/2018 TRASLADO POR EL TERMINO DE 3 DIAS DE LAS EXCEPCIONES. AUTO DEL 04/10/2018 SE CONVOCA A LAS PARTES PARA AUDIENCIA INICIAL LA CUAL ESTA PROGRAMADA PARA EL 18/12/2018 A LAS 5:00 PM. SE ASISTIO A LA AUDIENCIA PERO FUE SUSPENDIDA PORQUE EL DEMANDANTE ESTABA SIN APODERADO.</t>
  </si>
  <si>
    <t xml:space="preserve">20/02/2019 SENTENCIA DE PRIMERA INSTANCIA QUE NIEGA LAS PRETENSIONES DE LA DEMANDA.  19/03/2019 APODERADO DE LA PARTE DEMANDANTE INTERPUSO RECURSO DE APELACIÓN.  28/03/2019 AUTO QUE CONCEDE RECURSO DE APELACIÓN. </t>
  </si>
  <si>
    <t>MEDIANTE AUTO SE FIJA FECHA PARA AUDIENCIA DE ALEGATOS Y JUZGAMIENTO LA CUAL SE ENCUENTRA PROGRAMADA PARA EL 05/02/2019 A LAS 3:00 PM. AUTO DEL 24/01/2019 SE DEJA SIN EFECTO LA PROGRAMACION DE DICHA AUDIENCIA Y SE INDICA A LAS PARTES QUE LA SENTENCIA SE DICTARA EN TERMINO DE 20 DIAS SIGUIENTES AL VENCIMIENTO DEL TRASLADO PARA PRESENTAR ALEGATOS.  05/02/2019 SE PRESENTO ALEGATOS POR PARTE DE LA APODERADA DE LA UNIVERSIDAD.</t>
  </si>
  <si>
    <r>
      <t xml:space="preserve"> AUTO DEL 26/07/2018 SE FIJA FECHA PARA AUDIENCIA DE CONCILIACION LA CUAL QUEDO PROGRAMADA PARA EL 19/10/2018 A LAS 9:00 AM. NO SE LLEVO A CABO. AUTO DEL 18/10/2018 SE FIJA NUEVA FECHA DE AUDIENCIA LA CUAL QUEDO PROGRAMADA PARA EL 07/11/2018 A LAS 4:30 PM. SE REALIZO LA AUDIENCIA DE CONCILIACION Y SE DECRETARON PRUEBAS. 13/12/2018 SE PRESENTO ESCRITO APORTANDO LA EVIDENCIA DE LA ENTREGA DE LOS OFICIOS. </t>
    </r>
    <r>
      <rPr>
        <b/>
        <sz val="6"/>
        <color theme="1"/>
        <rFont val="Arial"/>
        <family val="2"/>
      </rPr>
      <t>NINGUNA ACTUACION EN LA VIGENCIA.</t>
    </r>
  </si>
  <si>
    <t>DEMANDANTE APELÓ. AUTO DEL 05/03/2019 SE ADMITE RECURSO DE APELACION.</t>
  </si>
  <si>
    <t>POR AUTO DEL 24/01/2019 EL JUZGADO 7 ADMINISTRATIVO RESOLVIÓ SEÑALAR COMO FECHA DE AUDIENCIA INICIAL, EL DÍA 12/02/2019 A LAS 2:00 P.M. EL 12/02/2019 SE ASISTIÓ A LA AUDIENCIA INICIAL, Y SE FIJÓ COMO FECHA DE LA AUDIENCIA DE PRUEBAS EL DÍA 25/02/2019 A LAS 2:30 P.M. EN LA MISMA FECHA SE REMITIÓ AL JUZGADO CERTIFICACIÓN DE LA SECRETARIA GENERAL SOBRE LA SESIÓN DEL COMITÉ REALIZADA EL 7 DE FEBRERO DE 2019. EL 25 DE FEBRERO DE 2019 A LAS 2:30 P.M. SE SURTIÓ LA AUDIENCIA DE PRUEBAS, SE CERRÓ EL DEBATE PROBATORIO Y SE ORDENÓ A LAS PARTES ALEGAR DE CONCLUSIÓN DENTRO DE LOS 10 DÍAS SIGUIENTES A LA FECHA DE LA AUDIENCIA. LA APODERADA DE LA UNIVERSIDAD PRESENTÓ LOS CORRESPONDIENTES ALEGATOS EL DÍA 11 DE MARZO DE 2019. EL APODERADO DE LA PARTE DEMANDANTE PRESENTÓ ALEGATOS EL 06 DE MARZO DE 2019</t>
  </si>
  <si>
    <t>EL 13/03/2019 SE ASISTIÓ A LA AUDIENCIA INICIAL PROGRAMADA, SE DECRETARON PRUEBAS Y SE FIJÓ COMO FECHA DE AUDIENCIA DE PRUEBAS EL DÍA 24/07/2019 A LAS 9:30 A.M.</t>
  </si>
  <si>
    <t xml:space="preserve"> AUTO DEL 31/01/2019 SE ORDENA LA INTEGRACION DEL CONTRADICTORIO.</t>
  </si>
  <si>
    <t>CON RECURSO DE QUEJA</t>
  </si>
  <si>
    <t>02/08/2018 SE CONTESTO DEMANDA POR PARTE DE LA APODERADA DE LA UNIVERSIDAD. NINGUNA ACTUACION EN LA VIGENCIA.</t>
  </si>
  <si>
    <t>EL 18/03/2019 SE DICTO FALLO DE PRIMERA INSTANCIA QUE ABSOLVIO A LA UNIVERSIDAD Y PROCESO SE FUE A CONSULTA PORQUE EL ABOGADO NO ASISTIO A LA AUDIENCIA.</t>
  </si>
  <si>
    <t>EN CONSULTA</t>
  </si>
  <si>
    <t>CORTE A JUNIO DE 2019</t>
  </si>
  <si>
    <t xml:space="preserve"> 02/05/2019: SENTENCIA DE SEGUNDA INSTANCIA QUE CONFIRMA EN SU INTEGRIDAD LA SENTENCIA DE PRIMERA INSTANCIA.</t>
  </si>
  <si>
    <t>29/03/2019 SENTENCIA DE PRIMERA INSTANCIA QUE NIEGA LAS PRETENSIONES DE LA DEMANDA INCOADA POR LOS SEÑORES JAIME ALFONSO GAMEZ VILLAFAÑE, MARINA OROZCO LOAIZA, EVERT ALBERTO DAZA PEREA, RICARDO VILLALOBOS RICO, ELIECER CANCHANO NIEBLES, HERIBERTO LINERO MARULANDA, ALCIDES MANUEL CUELLO OROZCO, ANTONIO OROZCO LUBO, JUAN ENRIQUE JIMENEZ, GUSTAVO ALFONSO GIRALDO PIÑA, BETTY NOBMAN DE OROZCO, JUAN SEPULVEDA ORREGO, JOSE MANUEL RODRIGUEZ PIMIENTA Y EDUARDO VILLAR SIERRA CONTRA LA UNIVERSIDAD DEL MAGDALENA POR LAS RAZONES CONSIGNADAS EN LA PARTE MOTIVA.</t>
  </si>
  <si>
    <t>1. REVOCAR LOS NUMERALES 1,2,Y 3 DE LA SENTENCIA PROFERIDA DEL 23/05/2014 POR EL JUZGADO LABORAL DEL CIRCUITO DE DESCONGESTION Y EL NUMERAL 1 DE LA ADICION DE LA SENTENCIA DEL 22/07/2014 Y EN SU LUGAR DISPONE CONDENAR A LA UNIVERSIDAD DEL MAGDALENA A PAGAR A LOS SEÑORES JOSE VILLAR ECHAVARRIA, MELEC MUÑOZ HERRERA Y ARMANDO RESTREPO MAURY EL VALOR DE $ 251,172,00 POR CONCEPTO DE DIFERENCIAS POR SUBSIDIO DE TRANSPORTE. DECLARAR PARCIALMENTE PROBADAS LA EXCEPCION DE PRESCRIPCION SOBRE LOS DERECHOS CAUSADOS HASTA EL 13/11/2005. DECLARA NO PROBADAS LA OBJEC}ION POR ERROR GRAVE PROPUESTA POR LA DEMANDADA. 2. MODIFICAR EL NUMERAL 5 DE LA SENTENCIA PROFERIDA EL 23/05/2014 Y EN SU LIGAR SE DISPONE CONDENAR EN COSTAS A LA DEMANDADA.3.- ABSOLVER A LA UNIVERSIDAD DEL MAGDASLENA DE LAS DEMAS PRETENSIONES DE LA DEMANDA.  4. SIN COSTAS EN ESTA INSTANCIA.</t>
  </si>
  <si>
    <t xml:space="preserve"> ESTADO DEL 26/04/2019 NOTIFICACION DE LA PROVIDENCIA DEL 28/03/2019 SENTENCIA DE PRIMERA INSTANCIA DONDE SE DECLARA INHIBIDO PARA PROFERIR DECISION DE FONDO EN EL PRESENTE ASUNTO DE CONFORMIDAD CON LA PARTE MOTIVA DE ESTA PROVIDENCIA.</t>
  </si>
  <si>
    <t>POR AUTO DEL 17/01/2019 EL JUZGADO PRIMERO ADMINISTRATIVO ORAL RESOLVIÓ CONCEDER, EN EL EFECTO SUSPENSIVO, EL RECURSO DE APELACIÓN INTERPUESTO POR EL APODERADO DE LA DEMANDANTE CONTRA LA SENTENCIA DE 25 DE SEPTIEMBRE DE 2018 Y ORDENÓ REMITIR EL EXPEDIENTE AL TRIBUNAL ADMINISTRATIVO DEL MAGDALENA. POR AUTO DE FECHA 11/02/2019, EL TRIBUNAL RESOLVIÓ ADMITIR EL RECURSO DE APELACIÓN PRESENTADO POR EL DEMANDANTE. POR AUTO DEL 25/02/2019 EL TRIBUNAL ADMINISTRATIVO ORDENÓ CORRER TRASLADO A LAS PARTES PARA ALEGAR DE CONCLUSIÓN EN SEGUNDA INSTANCIA. EL 08/03/2019 SE PRESENTARON LOS CORRESPONDIENTES ALEGATOS DE CONCLUSIÓN POR PARTE DE LA APODERADA DE LA UNIVERSIDAD. 24/04/2019 FALLO DE SEGUNDA INSTANCIA QUE DECLARA DE OFICIO PRESCRIPCION Y CONFIRMA EN TODO LO DEMAS LA SENTENCIA DE PRIMERA INSTANCIA</t>
  </si>
  <si>
    <t>05/04/2019 NOTIFICACION DEL FALLO DE SEGUNDA INSTANCIA DE FECHA 06/03/2019 DONDE CONFIRMAN EN SU INTEGRIDAD LA SENTENCIA DE CALENDA 05/09/2018</t>
  </si>
  <si>
    <t xml:space="preserve">EL 24/01/2019 A LAS 3:00 P.M. ASISTÍ A LA AUDIENCIA INICIAL, EN LA CUAL EL JUEZ DECRETÓ LA EXCEPCIÓN DE INEPTA DEMANDA PORQUE EL ACTO ENJUICIADO ERA UN ACTO MERAMENTE ACADÉMICO Y POR TANTO, NO ERA OBJETO DE CONTROL ANTE LA JURISDICCIÓN CONTENCIOSA ADMINISTRATIVA; EL DEMANDANTE APELÓ LA DECISIÓN Y POR TANTO EL PROCESO SERÁ ENVIADO AL TRIBUNAL ADMINISTRATIVO DEL MAGDALENA.  24/05/2019 SENTENCIA DE SEGUNDA INSTANCIA POR LA CUAL CONFIRMA LA DECISION DE PRIMERA INSTANCIA. </t>
  </si>
  <si>
    <t>AUTO DEL 25/01/2019 TRIBUNAL RESUELVE ADMITIR EL RECURSO DE APELACION. 15/05/2019 SE PRESENTO ALEGATOS DE CONCLUCION POR PARTE DE LA APODERADA DE LA UNIVERSIDAD.</t>
  </si>
  <si>
    <t xml:space="preserve">20/02/2019 SE SOLICITO IMPULSO PROCESAL POR PARTE DE LA APODERADA DE LA UNIVERSIDAD. AUTO DEL 06/06/2019 TRIBUNAL OFICIA A LA UNIVERSIDAD PARA APORTAR DOCUMENTOS. 14/06/2019 SE DIO RESPUESTA AL TRIBUNAL POR PARTE DE LA UNIVERSIDAD. 17/06/2019 SE CORRE TRASLADO A LA PARTE DEMANDANTE DE LA RESPUESTA DADA POR LA UNIVERSIDAD. </t>
  </si>
  <si>
    <t>14/01/2019 SENTENCIA DE PRIMERA INSTANCIA QUE NIEGA LAS PRETENSIONES DE LA DEMANDA. AUTO DEL 16/05/2019 CONCEDE RECURSO DE APELACION.</t>
  </si>
  <si>
    <t xml:space="preserve"> 21/02/2019 SE SOLICITO POR PARTE DEL APODERADO DE LA UNIVERSIDAD EL IMPULSO DEL PROCESO.10/05/2019 SE SOLICITO NUEVAMENTE IMPULSO PROCESAL.</t>
  </si>
  <si>
    <t>AUTO DEL 04/04/2019 POR EL CUAL ORDENA OBEDECER Y CUMPLIR LO RESUELTO POR EL SUPERIOR Y ORDENA LA INTEGRACION DEL CONTRADICTORIO CON COLPENSIONES</t>
  </si>
  <si>
    <t>NOTIFICACION DEL 06/05/2019 DE LA PROVIDENCIA DEL 30/04/2019 SENTENCIA DE PRIMERA INSTANCIA QUE NIEGA LAS PRETENSIONES DE LA DEMANDA..</t>
  </si>
  <si>
    <t xml:space="preserve"> AUTO DEL 04/04/2019 POR EL CUAL ORDENA OBEDECER Y CUMPLIR LO RESUELTO POR EL SUPERIOR Y ORDENA LA INTEGRACION DEL CONTRADICTORIO CON COLPENSIONES. </t>
  </si>
  <si>
    <t>AUTO DEL 09/03/2019 SE ADMITE RECURSO DE APELACION POR EL CONSEJO DE ESTADO.</t>
  </si>
  <si>
    <t xml:space="preserve"> 09/03/2019 PROVIDENCIA PROFERIDA DENTRO DEL PROCESO DE YENIS MILAGRO CARO MEDIANTE EL CUAL SE DISPUSO ADMITIR EL RECURSO</t>
  </si>
  <si>
    <t xml:space="preserve"> ESTADO DEL 10/04/2019 AUTO DEL 03/04/2019 NO APROBAR LAS LIQUIDACIONES PRESENTADAS POR LAS PARTES Y TENGASE COMO LIQUIDACION DEL CREDITO LA REALIZADA POR EL DESPACHO QUE ES POR VALOR DE $15,875,274,16 HASTA LA FECHA DE ESTA PROVIDENCIA.  28/05/2019 SE SOLICITO CONSTANCIA DE EJECUTORIA DE LA LIQUIDACION DEL CREDITO.</t>
  </si>
  <si>
    <t>CON LIQUIDACION DEL CREDITO</t>
  </si>
  <si>
    <t xml:space="preserve"> POR AUTO DEL 07/02/2019 EL JUZGADO 8 ADMINISTRATIVO FIJÓ EL DÍA 26 DE FEBRERO DE 2019 A LAS 3:00 P.M. COMO FECHA PARA LA CELEBRACIÓN DE LA AUDIENCIA DE CONCILIACIÓN. EL 26/02/2019 SE ASISTIÓ A LA AUDIENCIA DE CONCILIACIÓN POST FALLO. POR AUTO DEL 04/04/2019 EL JUZGADO 8 ADMINISTRATIVO RESOLVIÓ CONCEDER, EL RECURSO DE APELACIÓN INTERPUESTO POR COLPENSIONES EN CONTRA DE LA SENTENCIA DEL 15 DE FEBRERO DE 2019</t>
  </si>
  <si>
    <t>AUTO DEL 06/12/2018 SE ACEPTO EL APLAZAMIENTO DE LA AUDIENCIA Y SE FIJO PARA EL 22/05/2019 A LAS 9:00 AM. SE REALIZO LA AUDIENCIA INICIAL DONDE SE DICTO FALLO ABSOLVIENDO A LAS DEMANDADAS.</t>
  </si>
  <si>
    <t>CON FALLO DE PRIMERA INSTANCIA</t>
  </si>
  <si>
    <t>EL 22/01/2019 SE LLEVO A CABO LA AUDIENCIA QUE DENEGO LAS PRETENSIONES DE LA DEMANDA. EL 04/02/2019 LA PARTE ACTORA PRESENTO REPRESENTO Y SUSTENTO RECURSO DE APELACION CONTRA LA SENTENCIA. CON AUTO DEL 28/02/2019 SE CONCEDE RECURSO DE APELACIÓN. AUTO DEL 08/04/2019 TRIBUNAL ADMITE APELACION . AUTO DEL 20/05/2019 SE CORRE TRASLADO PARA ALEGAR. 22/05/2019 SE PRESENTA ALEGATOS POR PARTE DEL APODERADO DE LA UNIVERSIDAD.</t>
  </si>
  <si>
    <t xml:space="preserve">AUTO DEL 08/02/2019 SE FIJA FECHA PARA AUDIENCIA INICIAL LA CUAL SE ENCUENTRA PROGRAMADA PARA EL 12/06/2019 A LAS 3:00 PM. SE LLEVO A CABO LA AUDIENCIA DONDE DICTARON FALLO Y SE CONDENO A LA UNIVERSIDAD A LA RELIQUIDACION DE LA PENSION. </t>
  </si>
  <si>
    <t>EL 21/02/2019 SE ASISTIÓ A LA AUDIENCIA INICIAL, Y SE DECRETARON PRUEBAS. SE FIJÓ COMO FECHA DE AUDIENCIA DE PRUEBAS EL DÍA 22/05/2019 PARA LA RECEPCIÓN DE TESTIMONIOS E INTERROGATORIO DE PARTE. EL 25/02/2019 SE RADICARON EN LA UNIVERSIDAD LOS CITATORIOS DE TESTIGOS DECRETADOS Y EL 26 DE FEBRERO DE 2019 SE RADICÓ EN EL TRIBUNAL CONSTANCIA DE SU RADICACIÓN DE LOS OFICIOS DE LOS CITATORIOS DE TESTIGOS. AUTO DEL 26/03/2019 EL TRIBUNAL RESOLVIÓ FIJAR COMO NUEVA FECHA DE AUDIENCIA DE PRUEBAS EL 28/05/2019. 12/06/2019 SE PRESENTO ALEGATOS DE CONCLUSION POR PARTE DE LA APODERADA DE LA UNIVERSIDAD.</t>
  </si>
  <si>
    <t>SE FIJA FECHA PARA AUDIENCIA INICIAL LA CUAL SE ENCUENTRA PROGRAMADA PARA EL 26/02/2019 A LAS 3:00 PM.  SE RECURRIO LA DECISION TOMADA POR EL JUEZ AL MOMENTO DE FIJAR EL LITIGIO AGREGANDO QUE SOBRE LAS SUPLICAS DE REAJUSTE DE PENSION AL ESTABLECER EL JUZGADO EN EL MANDAMIENTO DE PAGO UNA SUMA FIJA NOS E INCLUYO ESA PRETENSION.  SE RECURRIO EN QUEJA AL SER NEGADO LOS RECURSOS. 15/03/2019 SE SOLICITO LA ENTREGA DE TITULOS. 10/05/2019 SE SOLICITA NUEVAMENTE LA ENTREGA DE LOS TITULOS. 20/06/2019 SE RECIBIERON LOS TITULOS JUDICIALES Y SE REMITIERON A GRUPO DE TESORERIA PARA LO PERTINENTE.</t>
  </si>
  <si>
    <t xml:space="preserve">AUTO DEL 08/02/2019 SE FIJA FECHA PARA AUDIENCIA INICIAL LA CUAL SE ENCUENTRA PROGRAMADA PARA EL 06/06/2019 A LAS 4:00 PM.  SE LLEVA A CABO LA AUDIENCIA DONDE SE CONDENA A LA UNIVERSIDAD CONFORME LO SOLICITADO POR EL DEMANDANTE Y SE ORDENA LA APELACION. </t>
  </si>
  <si>
    <t xml:space="preserve"> AUTO DEL 25/01/2019 NIEGA LA REPOSICION DEL AUTO DEL 18/10/2018 MEDIANTE EL CUAL EL TRIBUNAL ADMINISTRATIVO ORDENO LA VINCULACION DE COLPENSIONES EN CALIDAD DE LITIS. 09/06/2019 SE ORDENA CORRE TRASLADO DE LAS EXCEPCIONES.</t>
  </si>
  <si>
    <t>AUTO DEL 14/11/2018 SE CONVOCAN A LAS PARTES A AUDIENCIA INICIAL FIJADA PARA EL 03/04/2019 3:00 PM. SE FIJO FECHA PARA RECIBIR PRUEBAS Y ALEGAR DE CONCLUSION PARA EL 08/05/2019 A LAS 11:30 AM. SE PRACTICO LA DILIGENCIA Y EL 15/05/2019 SE ALEGO DE CONCLUSION.</t>
  </si>
  <si>
    <t>08/05/2019 SE CORRE TRASLADO DE LAS EXCEPCIONES.  AUTO DEL 24/05/2019SE FIJA FECHA DE AUDIENCIA INICIAL LA CUAL SE ENCUENTRA PROGRAMADA PARA EL 22/08/2019 A LAS 3:00 PM</t>
  </si>
  <si>
    <t>26/02/2019 SE CONTESTO DEMANDA POR PARTE DE LA UNIVERSIDAD. 20/05/2019 SE CORRE TRASLADO DE LAS EXCEPCIONES.</t>
  </si>
  <si>
    <t>JAN ALBERTO GUERRA GRANADOS</t>
  </si>
  <si>
    <t>47001333300720180030200</t>
  </si>
  <si>
    <t>QUE EL DEMANDANTE PRESTO SUS SERVICIOS A LA UNIVERSIDAD DURANTE EL TIEMPO DE 02/08/2013 A 31/05/2016 TIEMPO QUE DESEMPEÑO EL CARGO DE CONSERJE DE SEGURIDAD. QUE LA VINCULACION CON LA UNIVERSIDAD SE ORIGINO DIRECTAMENTE ENTRE LA UNIVERSIDAD Y EL DEMANDANTE MEDIANTE ORDENES DE SERVICIOS. QUE CUMPLIA HORARIOS Y TENIA SUBORDINACION POR PARTE DE SU JEFE INMEDIATO</t>
  </si>
  <si>
    <t>PARA CONTESTAR DEMANDA</t>
  </si>
  <si>
    <t>47001333300120190000100</t>
  </si>
  <si>
    <t>QUE EL DEMANDANTE PRESTO SUS SERVICIOS A LA UNIVERSIDAD DURANTE EL TIEMPO DE 17/09/2012 A 30/11/2016 TIEMPO QUE DESEMPEÑO EL CARGO DE AUXILIAR DE RECURSOS EDUCATIVOS. QUE EL DEMANDANTE SUSCRIBIO CON LA ALMA MATER CONTRATOS CON LOS QUE SE DEMUESTRA LA TEMPORALIDAD. QUE LA REALIDAD DE LA PRESTACION PERSONAL DEL SERVICIO SE EFECTUO SIN SOLUCION DE CONTINUIDAD Y BAJO LA SUBORDINACION DE LA UNIVERSIDAD. AL MOMENTO DE LA TERMINACION LABORAL NO SE LE RECONOCIO EL PAGO DE LAS PRESTACIONES SOCIALES A QUE TIENE DERECHO</t>
  </si>
  <si>
    <t>EDUARDO RAFAEL CANDANOZA PEREZ</t>
  </si>
  <si>
    <t>JEAN CARLOS JIMENEZ FUENTES</t>
  </si>
  <si>
    <t>47001233300020190005800</t>
  </si>
  <si>
    <t xml:space="preserve">QUE LOS ACTOS CONSAGRADOS EN EL ACUERDO ACADEMICO 42 DE 2018 Y EL ACUERDO SUPERIOR 27 DE 28/09/2018 SON ILEGALES PORQUE CONTRARIAN LOS PRECEPTOS SUPRALEGALES AL ATRIBUIRSE ATRIBUXCIONES QUYE NO LE OTORGAN LA CONSTITUCION NACIONAL Y LA LEY Y VULNERAN ADEMAS EL DERECHO REAL DE ACCESO A LA EDUCACION </t>
  </si>
  <si>
    <t>EL 19/02/2019 A LAS 9:30 A.M. SE ASISTIÓ A LA CONTINUACIÓN DE LA AUDIENCIA INICIAL DENTRO DEL PROCESO DE LA REFERENCIA Y SE DECRETARON PRUEBAS. AUTO DEL 13/06/2019 SE REQUIERE POR SEGUNDA VEZ AL MINISTERIO DE LA PROTECCION SOCIAL PARA QUE REMITA COPIA DE LA CONSTANCIA DE DEPOSITO DE LLAS CONVENCIONES FIRMADAS POR EL SINDICATO.</t>
  </si>
  <si>
    <t xml:space="preserve"> SE FIJO FECHA PARA AUDIENCIA DE PRUEBAS LA CUAL QUEDO PROGRAMADA PARA EL 11/04/2019 A LAS 3:00 PM.  EL 09/04/2019 SE SOLICITO APLAZAMIENTO DE LA AUDIENCIA. AUTO DEL 30/05/2019 FIJACION DE NUEVA FECHA DE AUDIENCIA DE PRUEBAS LA CUAL QUEDO PROGRAMADA PARA EL 13/08/2019 A LAS 4:30 PM </t>
  </si>
  <si>
    <t xml:space="preserve"> EL 22/04/2019 SE SOLICITÓ APLAZAMIENTO DE LA AUDIENCIA DE PRUEBAS. AUTO DEL 06/05/2019 SE FIJO COMO FECHA DE AUDIENCIA DE PRUEBAS EL 14/08/2019 A LAS 4:30 PM </t>
  </si>
  <si>
    <t>AUTO DE FECHA 11/01/2019, EL JUZGADO RESOLVIÓ OBEDECER Y CUMPLIR LO RESUELTO POR EL TRIBUNAL. EL 21/01/2019 EL APODERADO DEL DEMANDANTE PRESENTÓ LIQUIDACIÓN DEL CRÉDITO Y MEMORIAL DE SOLICITUD DE MEDIDAS CAUTELARES. EL 13/03/2019 SE FIJÓ EN LISTA TRASLADO DE LA LIQUIDACIÓN DEL CRÉDITO PRESENTADA POR EL DEMANDANTE. EL 15/03/2019 LA APODERADA DE LA UNIVERSIDAD PRESENTÓ ESCRITO OBJETANDO LA LIQUIDACIÓN DEL CRÉDITO Y PRESENTANDO UNA LIQUIDACIÓN ALTERNATIVA Y EL 18/03/2019 SE PRESENTÓ NUEVO ESCRITO HACIENDO UNAS SALVEDADES. PROVIDENCIA DEL 07/06/2019: SE MODIFICA LA LIQUIDACION DEL CREDITO.</t>
  </si>
  <si>
    <t>CON LIQUIDACION DE CREDITO</t>
  </si>
  <si>
    <t xml:space="preserve">EL 10/05/2019 PASO PROCESO AL DESPACHO. AUTO DEL 21/05/2019 NOMBRARON CURADOR A LA DEMANDANTE. </t>
  </si>
  <si>
    <t xml:space="preserve"> SE SOLICITÓ APLAZAMIENTO DE AUDIENCIA INICIAL MEDIANTE MEMORIAL RADICADO EL 08/04/2019. AUTO DEL 22/04/2019 EL JUZGADO FIJÓ COMO NUEVA FECHA DE AUDIENCIA INICIAL EL DÍA 09/05/2019 A LAS 3:00 P.M.   SE ASISTIO A LA AUDIENCIA Y SE FIJO FECHA DE AUDIENCIA DE PRUEBAS LA CUAL QUEDO PROGRAMADA PARA EL 24/07/2019 A LAS 3:00 PM. 15/06/2019 SE REMITIO POR SERVIENTREGA LOS CITATORIOS DE LOS TESTIGOS Y EL 20/06/2019 SE APORTO EL SOPORTE AL JUZGADO.</t>
  </si>
  <si>
    <t xml:space="preserve">POR MEDIO DE AUTO DEL 11/04/2019 EL JUZGADO 7 ADMINISTRATIVO FIJÓ COMO FECHA DE AUDIENCIA INICIAL EL DÍA 25/04/2019. EL 23/04/2019 SE SOLICITÓ APLAZAMIENTO DE LA AUDIENCIA DE LA REFERENCIA.  AUTO DEL 06/06/2019 SE FIJA COMO NUYEVA FECHA DE AUDIENCIA INICIAL EL DIA 02/07/2019 A LAS 9:00 AM </t>
  </si>
  <si>
    <t xml:space="preserve">AUTO DEL 04/12/2018 EL JUZGADO CUARTO LABORAL RESOLVIÓ DAR POR CONTESTADA LA DEMANDA Y FIJAR COMO FECHA DE LAS AUDIENCIAS DE QUE TRATAN LOS ARTÍCULOS 77 Y 80 DEL CPT Y SS.  EL DÍA 02/04/2019 A LAS 9:30 A.M.  POR AUTO DEL 04/04/2019 EL JUZGADO ORDENÓ FIJAR COMO FECHA DE AUDIENCIA EL 16/05/2019 A LAS 9:00 A.M. SE ASISTIO A LA AUDIENCIA PROGRAMADA, SE DECLARO PROBADA LA EXCEPCION PREVIA DE FALTA DE INTEGRACION DEL CONTRADICTORIO Y SE ORDENO LA NOTIFICACION A PROSPERIDAD SOCIAL. Y SE DECLARO NO PROBADA LA EXCEPCION DE FALTA DE JURISDICCION POR LO QUE SE APELO Y EL RECURSO FUE CONCEDIDO. 30/05/2019 SE SURTIO EL REPARTO DE LA APELACION. 11/06/2019 PASO AL DESPACHO. AUTO DEL 14/06/2019 SE ADMITE LA APELACION. </t>
  </si>
  <si>
    <t xml:space="preserve">EL DÍA 01/03/2019 SE PRESENTO POR PARTE DE LA APODERADA DE LA UNIVERSIDAD RECURSO DE REPOSICIÓN EN CONTRA DEL MANDAMIENTO DE PAGO. LA DEMANDA SE CONTESTÓ EL 12/03/2019. EL 19/03/2019 SE FIJÓ EL TRASLADO EN LISTA DEL RECURSO DE REPOSICIÓN INTERPUESTO EN CONTRA DEL MANDAMIENTO DE PAGO, PARA QUE EL DEMANDANTE SE PRONUNCIARA.  22/04/2019 PROCESO PASO AL DESPACHO. AUTO DEL 16/05/2019 SE CORRE TRASLADO A LA PARTE DEMANDANTE DE LAS EXCEPCIONES PROPUESTAS POR EL DEMANDADO. AUTO DEL 16/05/2019 NO REPONE EL AUTO DEL 31/01/2019 POR EL CUAL SE LIBRO MANDAMIENTO DE PAGO. </t>
  </si>
  <si>
    <t xml:space="preserve"> 15/02/2019 SE CONTESTO DEMANDA POR PARTE DE LA APODERADA DE LA UNIVERSIDAD. 28/05/2019 TRASLADO DE EXCEPCIONES A LA PARTE DEMANDANTE. </t>
  </si>
  <si>
    <t>EL 21/02/2019 SE CONTESTÓ DEMANDA POR PARTE DE LA APODERADA DE LA UNIVERSIDAD.  EL 27/02/2019 SE FIJÓ EN LISTA EL TRASLADO DE EXCEPCIONES PROPUESTAS. EL 03/04/2019 VOLVIERON A FIJAR EN LISTA TRASLADO DE EXCEPCIONES.  03/05/2019 PROCESO PASO AL DESPACHO.  AUTO DEL 23/05/2019 SE FIJA FECHA DE AUDIENCIA INICIAL PARA EL 18/09/2019 A LAS 10:30 AM.</t>
  </si>
  <si>
    <t xml:space="preserve"> AUTO DEL 07/05/2019 SE FIJO FECHA PARA LLEVAR A CABO AUDIENCIA DE INSTRUCCION Y JUZGAMIENTO LA CUAL QUEDO PROGRAMADA PARA EL 20/06/2019 A LAS 3:30 PM.</t>
  </si>
  <si>
    <t>CON AUDIENCIA DE INSTRUCCIÓN Y JUZGAMIENTO</t>
  </si>
  <si>
    <t xml:space="preserve"> AUTO DEL 12/04/2019 ORDENA OBEDECER Y CUMPLIR LO RESUELTO POR EL CONSEJO DE ESTADO QUE CONFIRMA LA DECISION DEL 10/10/2018 DICTADA EN AUDIENCIA INICIAL POR EL TRIBUNAL QUE DECIDIO NO APORBAR LLA EXCEPCION DE CADUCIDAD Y DE INEPTA DEMANDA. AUTO DEL 23/05/2019 SE SEÑALA COMO FECHA PARA CONTINUAR LA AUDIENCIA INICIAL EL DIA 08/07/2019 A LAS 3:00 PM </t>
  </si>
  <si>
    <t>CONTINUACION AUDIENCIA INICIAL</t>
  </si>
  <si>
    <t>POSIBLE FALLO EN CONTRA. PORQUE EL DEPARTAMENTO DEL MAGDALENA CANCELABA DE FORMA TARDIA EL PORCENTAJE QUE LE CORRESPONDIA, ADEMAS, HA HABIDO FALLO DEL CONSEJO DE ESTADO EN EL QUE INDICA QUE LA UNIVERSIDAD ERA LA EMPLEADORA Y ERA LA QUE TENIA QUE RESPONDER.</t>
  </si>
  <si>
    <t>Riesgo de Perdida</t>
  </si>
  <si>
    <t>POSIBLE FALLO A FAVOR.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t>
  </si>
  <si>
    <t>POSIBLE FALLO EN CONTRA.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DE SEGUNDA INSTANCIA SEA FAVORABLE A LA UNIVERSIDAD.</t>
  </si>
  <si>
    <t>POSIBLE FALLO EN CONTRA.  POR CUANTO SON DERECHOS CONVENCIONALES .</t>
  </si>
  <si>
    <t>POSIBLE FALLO A FAVOR. PORQUE LA UNIVERSIDAD LO CALIFICÓ DURANTE EL PERIODO DE PRUEBA TENIENDO EN CUENTA LAS INSATISFACCIONES EN SUS NOTAS.</t>
  </si>
  <si>
    <t>POSIBLE FALLO EN CONTRA.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</si>
  <si>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POSIBLE FALLO A FAVOR. TODA VEZ QUE  EL DEMANDANTE DE MANERA PACIFICA ACEPTÓ EN EL AÑO 1977 EL CARGO DE CELADOR PARA PROVEER UNA VACANTE PERMANENTE; EL CUAL OSTENTÓ HASTA LA ÉPOCA EN QUE DICHO CARGO FUE SUPRIMIDO, Y EL CARGO DE CELADOR ESTÁ CLASIFICADO COMO UN EMPLEO PÚBLICO, A VOCES DE LOS ACUERDOS SUPERIORES NO. 038 DE 1993 Y 008 DE 1998 QUE PARA LA ÉPOCA EN EL QUE PETICIONARIO PRESTÓ MAYORMENTE SUS SERVICIOS CONSTITUÍAN EL ESTATUTO GENERAL DE LA UNIVERSIDAD, EN CUYOS ARTÍCULOS 67 Y 61, RESPECTIVAMENTE, DISPONÍAN QUE LOS SERVIDORES DE LA UNIVERSIDAD SE DIVIDÍAN ENTRE EMPLEADOS PÚBLICOS Y TRABAJADORES OFICIALES Y, QUE TENÍAN LA CALIDAD DE TRABAJADORES OFICIALES QUIENES SE DESEMPEÑABAN EN FUNCIONES DE CONSTRUCCIÓN, PREPARACIÓN DE ALIMENTOS, ACTIVIDADES AGROPECUARIAS, JARDINERÍA, ASEO Y MANTENIEMIENTO DE EDIFICACIONES O EQUIPOS Y QUE EL RESTO DE SUS SERVIDORES TENÍAN LA CALIDAD DE EMPLEADOS PÚBLICOS. EN ESTAS CONDICIONES EL SEÑOR HECTOR MARTINEZ VELASQUEZ NO ES BENEFICIARIO DE LOS ACUERDOS RESPETUOSOS QUE FUERON DECLARADOS NULOS, CONFORME A LOS TÉRMINOS DE LAS SENTENCIAS JUDICIALES YA MENCIONADAS, PROFERIDAS POR EL TRIBUNAL ADMINISTRATIVO DEL MAGDALENA Y POR EL CONSEJO DE ESTADO EN SEGUNDA INSTANCIA.</t>
  </si>
  <si>
    <t>POSIBLE FALLO A FAVOR.  TENIENDO EN CUENTA QUE LAS UNIVERSIDADES PÚBLICAS NO TIENEN QUE DIFUNDIR LOS ACTOS ADMINISTRATIVOS GENERALES EN “DIARIO OFICIAL”, Y QUE COMO ESTÁ ACREDITADO, LA ENTIDAD QUE REPRESENTO, PUBLICÓ EN SU PÁGINA WEB, EL ACUERDO SUPERIOR ATACADO; Y QUE ESTÁ DEMOSTRADO QUE NO HAY LUGAR A DECLARAR LA NULIDAD DEL ACTO ADMINISTRATIVO POR FALSA MOTIVACIÓN POR INCURRIR EN ERROR DE DERECHO, TODA VEZ QUE LA RESOLUCIÓN DEMANDADA FUE EXPEDIDA CONFORME LO INDICA LA NORMATIVIDAD CORRESPONDIENTE, EN ESTE CASO, FUNDAMENTÁNDOSE EN LO PREVISTO EN LOS PRINCIPIOS CONTENIDOS EN LA LEY 909 DE 2004, ARTÍCULO 65 DE LA LEY 30 DE 1992 Y EL NUMERAL 3º DEL ARTÍCULO 25 DEL ESTATUTO GENERAL DE LA UNIVERSIDAD DEL MAGDALENA (ACUERDO SUPERIOR NO. 012 DEL 02 DE SEPTIEMBRE DE 2011); Y TENIENDO EN CUENTA, LOS PRINCIPIOS DE LA FUNCIÓN ADMINISTRATIVA CONTENIDOS EN EL ARTÍCULO 209 DE LA CARTA POLÍTICA, Y NO EN LO DISPUESTO EN LAS NORMAS ALEGADAS POR EL ACTOR, EN CONSIDERACIÓN A QUE LAS MISMAS ESTÁN POR FUERA DEL ORDENAMIENTO JURÍDICO. DE LO ANTERIOR EXISTE PRECDENTE JURISPRUDENCIAL DEL CONSEJO DE ESTADO.</t>
  </si>
  <si>
    <t>POSIBLE FALLO A FAVOR. POR EXISTIR FALTA DE LEGIMITACION EN LA CAUSA POR PASIVA TODA VEZ QUE QUIEN EMITIO EL FALLO DE DONDE SE DESPRENDE EL DAÑO ALEGADO POR EL DEMANDANTE FUE UN TRIBUNAL DE ARBITAMENTO DEL QUE HIZO PARTE LA UNIVERSIDAD DEL MAGDALENA COMO CONVOCADA Y AL QUE SE LE ADVIRTIO QUE HABIA TRANSCURRIDO EL PLAZO LEGAL PARA PROFERIR EL LAUDO ARBITRAL</t>
  </si>
  <si>
    <t>POSIBLE FALLO EN CONTRA. PORQUE SE CANCELÓ EN FORMA TARDÍA EL PORCENTAJE DE LAS CESANTIAS POR PARTE DEL DEPARTAMENTO DEL MAGDALENA</t>
  </si>
  <si>
    <t>EXISTE UN RIESGO MEDIO DE QUE EL FALLO SEA EN CONTRA. EN VIRTUD  DE LOS TESTIMONIOS Y DEMAS PRUEBAS QUE PRETENDEN PROBAR LA EXISTENCIA DE LOS ELEMENTOS DE UNA RELACION LABORAL,  Y POR TANTO SE PODRIA DECLARAR LA EXISTENCIA DE UN CONTRATO REALIDAD. CIRCUNSTANCIA QUE NO SE EVIDENCIA EN LOS ANTECEDENTES ADMINISTRATIVOS OBRANTES EN LA ENTIDAD.  EN LA AUDIENCIA DE PRUEBAS SE ATACÓ TANTO EL TESTIMONIO COMO EL INTERROGATORIO.</t>
  </si>
  <si>
    <t>POSIBLE FALLO EN CONTRA.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t>
  </si>
  <si>
    <t>TERMINADO CON FALLO DE PRIMERA INSTANCIA A FAVOR DE LA UNIVERSIDAD DEL MAGDALENA DEBIDAMENTE EJECUTORIADA SEGÚN CONSTANCIA DE EJECUTORIA DEL 04/06/2019 EN LA QUE SE HACE CONSTAR QUE LA SENTENCIA QUEDO EJECUTORIADA EL 13/05/2019.</t>
  </si>
  <si>
    <t>POSIBLE FALLO A FAVOR. PORQUE HUBO FALLO SIMILAR EN OTRO DESPACHO JUDICIAL CON LAS MISMAS PRETENSIONES DONDE LA UNIVERSIDAD FUE ABSUELTA.</t>
  </si>
  <si>
    <t>EXISTE UN RIESGO MEDIO DE QUE EL FALLO SEA EN CONTRA. TODA VEZ QUE SI A TRAVES DE LOS TESTIMONIOS Y DEMAS PRUEBAS EL DEMANDANTE  LLEGARE A PROBAR LA EXISTENCIA DE LOS ELEMENTOS DE UNA RELACION LABORAL, SE PODRIA DECLARAR LA EXISTENCIA DE UN CONTRATO REALIDAD. CIRCUNSTANCIA QUE NO SE EVIDENCIA EN LOS ANTECEDENTES ADMINISTRATIVOS OBRANTES EN LA ENTIDAD. DEPENDIENDO LA INTERPRETACIÓN Y EL VALOR QUE EL JUEZ LE DE A LOS TESTIMONIOS RECEPCIONADOS DENTRO DEL PROCESO PARA PROBAR LA EXISTENCIA DE UN CONTRATO REALIDAD, TESTIMONIOS QUE SE ATACARON EN AUDIENCIA.</t>
  </si>
  <si>
    <t>POSIBLE FALLO A FAVOR. POR INEPTA DEMANDA O POSIBLE FALLO EN CONTRA ATENDIENDO LA SENTENCIA DEL CONSEJO DE ESTADO DEL AÑO 2018 SOBRE LOS FACTORES SALARIALES QUE SE DEBEN TENER ENCUENTA PARA LIQUIDAR PENSION CONCRETAMENTE CON LOS APORTES CON QUE COTIZO AL SISTEMA.</t>
  </si>
  <si>
    <t>POSIBLE FALLO A FAVOR. TODA VEZ QUE EXISTIO INCUMPLIMIENTO DEL CONTRATO POR PARTE DEL CONTRATISTA QUIEN NO ENTREGO NI A LA UNIVERSIDAD NI AL SUPERVISOR DEL CONTRATO LAS IMPRESIONES QUE SE CONTRATARON.</t>
  </si>
  <si>
    <t>POSIBLE FALLO DESFAVORABLE: POR CUANTO HUBO PAGO DE INDEMNIZACION SUSTITUTIVA Y EL ISS HOY COLPENSIONES NO SE HARA CARGO DE RELIQUIDAR LA PENSION. NO OBSTANTE LO ANTERIOR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</si>
  <si>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EXISTE UN RIESGO MEDIO DE QUE EL FALLO SEA EN CONTRA. TODA VEZ QUE  SI  EL JUEZ CONSIDERA QUE A TRAVES DE LOS TESTIMONIOS Y DEMAS PRUEBAS EL DEMANDANTE PROBÓ LA EXISTENCIA DE LOS ELEMENTOS DE UNA RELACION LABORAL, SE PODRIA DECLARAR LA EXISTENCIA DE UN CONTRATO REALIDAD. CIRCUNSTANCIA QUE NO SE EVIDENCIA EN LOS ANTECEDENTES ADMINISTRATIVOS OBRANTES EN LA ENTIDAD, Y TESTIMONIOS QUE A SU VEZ FUERON ATACADOS EN AUDIENCIA.</t>
  </si>
  <si>
    <t>EXISTE UN RIESGO MEDIO DE QUE EL FALLO SEA EN CONTRA. TODA VEZ QUE SI A TRAVES DE LOS TESTIMONIOS Y DEMAS PRUEBAS EL DEMANDANTE LLEGARE A PROBAR LA EXISTENCIA DE LOS ELEMENTOS DE UNA RELACION LABORAL, SE PODRIA DECLARAR LA EXISTENCIA DE UN CONTRATO REALIDAD. CIRCUNSTANCIA QUE NO SE EVIDENCIA EN LOS ANTECEDENTES ADMINISTRATIVOS OBRANTES EN LA ENTIDAD.</t>
  </si>
  <si>
    <t>POSIBLE FALLO A FAVOR. PORQUE FUE LLAMADO A INTEGRAR EL CONTRADICTORIO A COLPENSIONES Y PORQUE SE TRATA DE UNA PENSION DE SOBREVIVIENTE. NO OBSTANTE SE ORDENO POR PARTE DEL TRIBUNAL MEDIANTE SENTENCIA DEL 16/05/2018 A LA UNIVERSIDAD, A COLPENSIONES Y A LA UGPP EN PROPORCIONES IGUALES EN SU CONDICION DE CONYUGE Y A LIGIA ARIAS COMO COMPAÑERA PERMANENTE A PARTIR DEL DIA SIGUIENTE DEL FALLECIMIENTO DEL CAUSANTE, ESTO ES, 09/08/2014, QUE EN VIDA SE LLAMO FAUSTINO CUESTA.</t>
  </si>
  <si>
    <t>POSIBLE FALLO A FAVOR. PORQUE LA PENSION ES COMPARTIDA CON COLPENSIONES</t>
  </si>
  <si>
    <t>TERMINADO CON FALLO DE PRIMERA Y SEGUNDA INSTANCIA A FAVOR DE LA UNIVERSIDAD DEL MAGDALENA</t>
  </si>
  <si>
    <t>EL FALLO FUE EN CONTRA Y SE ENCUENTRA PARA TRÁMITE DE PAGO</t>
  </si>
  <si>
    <t>POSIBLE FALLO EN CONTRA. PORQUE EL RECONOCIMIENTO DEL DERECHO QUEDO SUPEDITADO A DECISION JUDICIAL Y PORQUE LA PERSONA QUE PRESUNTAMENTE TENDRÍA EL VERDADERO DERECHO PESE A QUE FUE VINCULADA A LA LITIS, NO CONTESTÓ LA DEMANDA.</t>
  </si>
  <si>
    <t>POSIBLE FALLO EN CONTRA POR CUANTO EL JUEZ CONSIDERA QUE LOS VALORES ARITMETICOS APLICADOS EN LA LIQUIDACION NO CORRESPONDEN A LOS INGRESOS LABORALES DEL DEMANDANTE.</t>
  </si>
  <si>
    <t>RIESGO BAJO-EL FALLO PROBABLEMENTE SEA A FAVOR DE LA UNIVERSIDAD, TODA VEZ QUE EXISTE CARENCIA DE OBJETO EN LA DEMANDA CON RESPECTO A LA UNIVERSIDAD DEL MAGDALENA, LA ENTIDAD HA REALIZADO LAS ACTUACIONES QUE EN DERECHO CORRESPONDEN.</t>
  </si>
  <si>
    <t>POSIBLE FALLO  EN CONTRA. POR CUANTO  A LAS PARTES DEL CONTRATO A LA QUE SE LE COBRO LA ESTAMPILLA, NO SON SUJETOS PASIVOS DE LA ESTAMPILLA.</t>
  </si>
  <si>
    <t>POSIBLE FALLO A FAVOR: POR CUANTO ERA DOCENTE OCASIONAL Y NO TIENE EL DERECHO AL PAGO DE PRESTACIONES SOCIALES SINO EN LA FORMA COMO LO CANCELO LA UNIVERSIDAD DEBIDO A QUE EL ESTATUTO DOCENTE ASI LO ESTABLECE.</t>
  </si>
  <si>
    <t>EL FALLO DE PRIMERA INSTANCIA NEGÓ PRETENSIONES CON RESPECTO A LA UNIVERSIDAD DEL MAGDALENA. SIN EMBARGO POR UNAS IMPRECISIONES EN LA PARTE MOTIVA DEL MISMO.</t>
  </si>
  <si>
    <t>POSIBLE FALLO A FAVOR POR CUANTO EL DEMANDANTE COTIZO A LA CAJA DE PREVISION DEPARTAMENTAL ENCONTRANDOSE EN SERVICIO DE LA UNIVERSIDAD Y A COLPENSIONES, POR LO QUE NO TIENE DERECHO A SU PRETENSION DE INDEMNIZACION SUSTITUTIVA.</t>
  </si>
  <si>
    <t>POSIBLE FALLO EN CONTRA PORQUE SE TRATA DE RELIQUIDACION DE PENSION COMO SUSTITUTA DEL DIFUNTO FRANCISCO VALENCIA A QUIEN NO SE LE LIQUIDO LA PENSION INCLUYENDO LAS PRIMAS.</t>
  </si>
  <si>
    <t>TERMINADO CON AUTO DEL 24/05/2019 QUE CONFIRMA LA DECISION ADOPTADA EN LA AUDIENCIA INICIAL.</t>
  </si>
  <si>
    <t>POSIBLE FALLO FAVORABLE PORQUE COTIZO TANTO A LA CAJA DEPARTAMENTAL COMO AL ISS DURANTE LA VIGENCIA DEL VINCULO CON LA UNIVERSIDAD</t>
  </si>
  <si>
    <t>POSIBLE FALLO EN CONTRA POR CUANTO LA UNIVERSIDAD NO COTIZO CON FACTORES SALARIALES COMO PRIMAS ACLARANDO QUE NO TIENE DERECHO A LA RELIQUIDACION POR CONCEPTO DE PRIMA DE CARESTIA Y DE ANTIGÜEDAD PORQUE ESTOS ACUERDOS CONTENIAN DICHOS PAGOS FUERON DECLARADOS NULOS POR EL CONSEJO DE ESTADO EN SENTENCIA DEL AÑO 2010 DEBIDO A QUE ELLA ERA EMPLEADA PUBLICA.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</si>
  <si>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EL RIESGO ES MEDIO, TODA VEZ QUE SI CON LAS PRUEBAS SOLICITADAS, ENTRE ELLOS CON LOS TESTIMONIOS PEDIDOS, SÍ LA DEMANDANTE LOGRA DEMOSTRAR LA CONFIGURACIÓN DE UN CONTRATO REALIDAD, PODRÍA EXISTIR FALLO EN CONTRA D ELA UNIVERSIDAD DEL MAGDALENA. NO OBSTANTE LO ANTERIOR, ES PRECISO INDICAR QUE DE CONFORMIDAD CON LOS ANTECDENDETES ADMINISTRATIVOS QUE REPOSAN EN LOS ARCHIVOS DE LA UNIVERSIDAD EL CONTRATO REALIDAD A LA FECHA NO ESTÁ DEMOSTRADO.</t>
  </si>
  <si>
    <t>EL RIESGO ES MEDIO, TODA VEZ QUE SI CON LAS PRUEBAS SOLICITADAS, ENTRE ELLOS CON LOS TETSIMONIOS PEDIDOS, SÍ LA DEMANDANTE LOGRA DEMOSTRAR LA CONFIGURACIÓN DE UN CONTRATO REALIDAD, PODRÍA EXISTIR FALLO EN CONTRA D ELA UNIVERSIDAD DEL MAGDALENA. NO OBSTANTE LO ANTERIOR, ES PRECISO INDICAR QUE DE CONFORMIDAD CON LOS ANTECDENDETES ADMINISTRATIVOS QUE REPOSAN EN LOS ARCHIVOS DE LA UNIVERSIDAD EL CONTRATO REALIDAD A LA FECHA NO ESTÁ DEMOSTRADO.</t>
  </si>
  <si>
    <t>POSIBLE FALLO A FAVOR. POR CUANTO EN SENTENCIA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</si>
  <si>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POSIBLE FALLO A FAVOR. POR CUANTO LA UNIVERSIDAD DEL MAGDALENA NO FUNJE COMO FONDO DE PENSIONES Y EL EMPLEADO COTIZO DURANTE LA VIGENCIA DE LA RELACION CON LA CAJA DEPARTAMENTAL Y EL ISS.</t>
  </si>
  <si>
    <t>POSIBLE FALLO EN CONTRA POR CUANTO SE LIQUIDO LA SENTENCIA EXCLUYENDO ALGUNOS FACTORES.</t>
  </si>
  <si>
    <t>EL RIESGO ES BAJO, TODA VEZ QUE LA UNIVERSIDAD DEL MAGDALENA CUMPLIÓ CON LAS OBLIGACIONES A SU CARGO CONTEMPLADAS EN LA CLÁUSULA QUINTA DEL CONTRATO INTERADMINISTRATIVO DE INTERVENTORÍA CELEBRADO ENTRE LA GOBERNACIÓN DEL DEPARTAMENTO DEL MAGDALENA Y LA UNIVERSIDAD DEL MAGDALENA, TAL COMO SE PUEDE EVIDENCIAR EN LAS ACTAS DE REUNIÓN, EN LAS REUNIONES DE COMITÉ TÉCNICO, Y EN LOS INFORMES; QUE HACEN PARTE DE LOS ANTECEDENTES QUE SE APORTARON CON LA CONTESTACIÓN.</t>
  </si>
  <si>
    <t>EL RIESGO ES MEDIO ALTO  TODA VEZ QUE SE TRATA DE UNA CONTRATISTA QUE INFORMO SU ESTADO DE EMBARAZO ANTES DEL VENCIMIENTO DEL CONTRATO Y EL MISMO NO LE FUE RENOVADO NO POR LA CAUSA DEL EMBARAZO SINO PORQUE LA UNIVERSIDAD DEJO DE SER EL OPERADOR  DE LO QUE HOY ES PROSPERIDAD SOCIAL.</t>
  </si>
  <si>
    <t>POSIBLE FALLO A FAVOR POR CUANTO EL DEMANDANTE SE ENCONTRABA PENSIONADO Y NO ES COMPATIBLE CON OTRA PENSION.</t>
  </si>
  <si>
    <t>EL RIESGO DE PERDIDA ES MEDIO. TENIENDO EN CUENTA QUE SE PLANTEO LAS EXCEPCIONES DE CADUCIDAD Y CUMPLIMIENTO DE LAS OBLIGACIONES POR PARTE DE LA UNIVERSIDAD DEL MAGDALENA</t>
  </si>
  <si>
    <t>EL RIESGO DE PERDIDA ES BAJO, TODA VEZ QUE NO ESTÁN ACREDITADOS LOS ELEMENTOS PARA IMPUTAR RESPONSABILIDAD A LA UNIVERSIDAD SOBRE LOS HECHOS ALEGADOS EN LA DEMANDA.</t>
  </si>
  <si>
    <t>POSIBLE FALLO EN CONTRA PARCIALMENTE POR CUANTO HAY UNAS DIFERENCIAS AL LIQUIDAR LA SENTENCIA QUE ORDENO LA RELIQUIDACION DE SU PENSION.</t>
  </si>
  <si>
    <t>POSIBLE FALLO A FAVOR DE LA UNIVERSIDAD POR CUANTO LA PRIMA DE CARESTIA NO ES FACTOR SALARIAL CONFORME A LAS NULIDADES DECRETADAS POR EL CONSEJO DE ESTADO EN LOS ACUERDOS CONVENCIONALES LOS CUALES NO COBIJAN A LOS EMPLEADOS PUBLICOS.</t>
  </si>
  <si>
    <t>POSIBLE RIESGO MEDIO DE FALLO EN CONTRA TENIENDO EN CUENTA QUE POR AUTO DEL 16/05/2019 SE ORDENO NO REPONER EL AUTO DE FECHA 31/01/2019 POR EL CUAL SE PROCEDIO A LIBRAR MANDAMIENTO EJECUTIVO CONFORME A LA SENTENCIA EJECUTORIADA DEL 17/08/2017 Y LA ORDEN DEL AUTO FECHADO 12/10/2018 DEL TRIBUNAL CONTENCIOSO ADMINISTRATIVO DEL MAGDALENA</t>
  </si>
  <si>
    <t>POSIBLE RIESGO BAJO DE FALLO EN CONTRA A LA FECHA TENIENDO EN CUENTA LA ETAPA EN LA QUE SE ENCUENTRA EL PROCESO, TODA VEZ QUE A ESTA INSTANCIA PROCESAL NO SE ENCUENTRA DEMOSTRADO CON LAS PRUEBAS ARRIMADAS AL PROCESO Y CON LOS ANTECEDENTES ADMINISTRATIVOS, QUE DENTRO DE LAS PARTES HAYA EXISTIDO UNA  VERDADERA RELACIÓN LABORAL SINO UN VÍNCULO CONTRACTUAL</t>
  </si>
  <si>
    <t>POSIBLE FALLO A FAVOR DE LA UNIVERSIDAD POR CUANTO LA NORMA QUE ESTA DEMANDANDO EL DEMANTENTE YA ESTA DEROGADA.</t>
  </si>
  <si>
    <t>INFORME DE DEFENSA JUDICIAL DE LAS DEMANDA CONTRA LA UNIVERSIDAD DEL MAGDALENA CON RIESGO DE PERDIDA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</si>
</sst>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yyyy\-mm\-dd;@"/>
  </numFmts>
  <fonts count="9" x14ac:knownFonts="1">
    <font>
      <sz val="11"/>
      <color theme="1"/>
      <name val="Calibri"/>
      <family val="2"/>
      <scheme val="minor"/>
    </font>
    <font>
      <sz val="11"/>
      <color theme="1"/>
      <name val="Calibri"/>
      <family val="2"/>
      <scheme val="minor"/>
    </font>
    <font>
      <b/>
      <sz val="8"/>
      <color theme="1"/>
      <name val="Arial"/>
      <family val="2"/>
    </font>
    <font>
      <sz val="10"/>
      <name val="Arial"/>
      <family val="2"/>
    </font>
    <font>
      <sz val="6"/>
      <color theme="1"/>
      <name val="Arial"/>
      <family val="2"/>
    </font>
    <font>
      <b/>
      <sz val="6"/>
      <color theme="1"/>
      <name val="Arial"/>
      <family val="2"/>
    </font>
    <font>
      <sz val="6"/>
      <name val="Arial"/>
      <family val="2"/>
    </font>
    <font>
      <b/>
      <sz val="6"/>
      <name val="Arial"/>
      <family val="2"/>
    </font>
    <font>
      <sz val="6"/>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31">
    <xf numFmtId="0" fontId="0" fillId="0" borderId="0" xfId="0"/>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xf numFmtId="0" fontId="4" fillId="0" borderId="0" xfId="0" applyFont="1" applyFill="1" applyAlignment="1">
      <alignment horizontal="center" vertical="center"/>
    </xf>
    <xf numFmtId="164"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2" applyFont="1" applyFill="1" applyBorder="1" applyAlignment="1">
      <alignment horizontal="center" vertical="center" wrapText="1"/>
    </xf>
    <xf numFmtId="3" fontId="6" fillId="0" borderId="1" xfId="2"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43" fontId="4" fillId="0" borderId="1" xfId="1" applyFont="1" applyFill="1" applyBorder="1" applyAlignment="1">
      <alignment horizontal="center" vertical="center" wrapText="1"/>
    </xf>
    <xf numFmtId="0" fontId="8" fillId="0" borderId="1" xfId="0" applyFont="1" applyFill="1" applyBorder="1" applyAlignment="1">
      <alignment horizontal="justify" vertical="center"/>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2" fillId="0" borderId="0" xfId="0" applyFont="1" applyFill="1" applyAlignment="1">
      <alignment horizontal="center" vertic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blanco/AppData/Local/Microsoft/Windows/Temporary%20Internet%20Files/Content.Outlook/9NS5XV2C/INFORME%20DE%20GESTI&#211;N%20COMIT&#201;%20DE%20CONCILIACI&#211;N%202013-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blanco/Desktop/BACKUP%20CBLANCO/Desktop/PROCESOS%20DE%20LA%20UNIVERSIDAD/CONCILIACIONES%20PREJUDICIALES/INDICADOR%20PARA%20CONCILIACIONES%20PREJURIDICALES%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blanco/AppData/Local/Microsoft/Windows/Temporary%20Internet%20Files/Content.IE5/933ONFPO/INFORME%20DE%20GESTI&#211;N%20DE%20COMIT&#201;%20DE%20CONCILIACI&#211;N%202012-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PREJUDICIAL"/>
      <sheetName val="III LLAMAMIENTO_GARANTIA"/>
      <sheetName val="IV ACCION DE REPETICION"/>
      <sheetName val="Listas Validación Seccion IyII"/>
      <sheetName val="Lista Validación Sec III-IV"/>
    </sheetNames>
    <sheetDataSet>
      <sheetData sheetId="0" refreshError="1"/>
      <sheetData sheetId="1"/>
      <sheetData sheetId="2" refreshError="1"/>
      <sheetData sheetId="3" refreshError="1"/>
      <sheetData sheetId="4" refreshError="1"/>
      <sheetData sheetId="5">
        <row r="1">
          <cell r="A1" t="str">
            <v xml:space="preserve">ACTOS ADM. CON DESCONOCIMIENTO DEL DEBIDO PROCESO Y/O DERECHO DE DEFENSA </v>
          </cell>
          <cell r="B1" t="str">
            <v>CONTENCIOSA NULIDAD Y RESTABLECIMIENTO DEL DERECHO</v>
          </cell>
        </row>
        <row r="2">
          <cell r="B2" t="str">
            <v>CONTENCIOSA NULIDAD_RESTABLECIMIENTO ASUNTOS LABORALES</v>
          </cell>
        </row>
        <row r="3">
          <cell r="B3" t="str">
            <v>CONTENCIOSA REPARACIÓN DIRECTA</v>
          </cell>
        </row>
        <row r="4">
          <cell r="B4" t="str">
            <v xml:space="preserve">CONTENCIOSA CONTRACTUAL </v>
          </cell>
        </row>
        <row r="5">
          <cell r="B5" t="str">
            <v>ACCIÓN POPULAR</v>
          </cell>
        </row>
        <row r="6">
          <cell r="B6" t="str">
            <v>ACCIÓN DE GRUPO</v>
          </cell>
        </row>
        <row r="7">
          <cell r="B7" t="str">
            <v>ACCIÓN DE REPETICIÓN</v>
          </cell>
        </row>
        <row r="8">
          <cell r="B8" t="str">
            <v>ACCIÓN ANTE COMITÉ DEL PACTO DE DERECHOS CIVILES Y POLÍTICOS</v>
          </cell>
        </row>
        <row r="9">
          <cell r="B9" t="str">
            <v>ACCIÓN ANTE CORTE INTERAMERICANA DE DERECHOS HUMANOS</v>
          </cell>
        </row>
        <row r="10">
          <cell r="B10" t="str">
            <v>JURIS. ORDINARIA LABORAL</v>
          </cell>
        </row>
        <row r="11">
          <cell r="B11" t="str">
            <v xml:space="preserve">JURIS. ORDINARIA EJECUTIVO LABORAL </v>
          </cell>
        </row>
        <row r="12">
          <cell r="B12" t="str">
            <v>JURIS. ORDINARIA FUERO SINDICAL</v>
          </cell>
        </row>
        <row r="13">
          <cell r="B13" t="str">
            <v>JURIS. ORDINARIA CANCELACIÓN REG. SINDICAL, SUSPENSIÓN, DISOLUCIÓN SINDICATOS..</v>
          </cell>
        </row>
        <row r="14">
          <cell r="B14" t="str">
            <v>JURIS. COACTIVA COBRO  DEUDAS FISCALES Y OTRAS OBLIGACIONES A FAVOR DEL ESTADO</v>
          </cell>
        </row>
        <row r="15">
          <cell r="B15" t="str">
            <v>JURIS. ORDINARIA ACCIÓN EJECUTIVA CON TITULO HIPOTECARIO O PRENDARIO</v>
          </cell>
        </row>
        <row r="16">
          <cell r="B16" t="str">
            <v>JURIS. ORDINARIA OTRAS ACCIONES EJECUTIVAS DE COBRO</v>
          </cell>
        </row>
        <row r="17">
          <cell r="B17" t="str">
            <v>JURIS. ORD. ACCIONES CONTROVERSIAS DERECHOS DE AUTOR LEY 23 1982 ART. 242</v>
          </cell>
        </row>
        <row r="18">
          <cell r="B18" t="str">
            <v>JURIS. ORD. ACCIONES REVOCATORIAS LEY 222 DE 1995</v>
          </cell>
        </row>
        <row r="19">
          <cell r="B19" t="str">
            <v>JURIS. ORD. DECLARACIÓN BIENES VACANTES, MOSTRENCOS</v>
          </cell>
        </row>
        <row r="20">
          <cell r="B20" t="str">
            <v>JURIS. ORD. DECLARACIÓN DE PERTENENCIA</v>
          </cell>
        </row>
        <row r="21">
          <cell r="B21" t="str">
            <v>JURIS. ORD. DECLARACIÓN DE PERTENENCIA DECRETO 508 DE 1974 Y PRESCRIPCIÓN AGRARIA</v>
          </cell>
        </row>
        <row r="22">
          <cell r="B22" t="str">
            <v>JURIS. ORD. DECLARATIVO ORDINARIO</v>
          </cell>
        </row>
        <row r="23">
          <cell r="B23" t="str">
            <v>JURIS. ORD. DESLINDE Y AMOJONAMIENTO</v>
          </cell>
        </row>
        <row r="24">
          <cell r="B24" t="str">
            <v xml:space="preserve">JURIS. ORD. DISOLUCIÓN Y LIQUIDACIÓN DE SOCIEDADES </v>
          </cell>
        </row>
        <row r="25">
          <cell r="B25" t="str">
            <v>JURIS. ORD. EJECUCIÓN PARA EL COBRO DE CAUSIONES JUDICIALES</v>
          </cell>
        </row>
        <row r="26">
          <cell r="B26" t="str">
            <v xml:space="preserve">JURIS. ORD. EXPROPIACIÓN </v>
          </cell>
        </row>
        <row r="27">
          <cell r="B27" t="str">
            <v>JURIS. ORD. IMPUGNACIÓN ACTOS ASAMBLEA JUNTAS DIRECTIVAS SOCIEDADES CIVILES Y COMERCIALES</v>
          </cell>
        </row>
        <row r="28">
          <cell r="B28" t="str">
            <v>JURIS. ORD. MEJORAMEINTO DE LA PRENDA O HIPOTECA</v>
          </cell>
        </row>
        <row r="29">
          <cell r="B29" t="str">
            <v>JURIS. ORD. NULIDAD DE ACTOS Y CONTRATOS</v>
          </cell>
        </row>
        <row r="30">
          <cell r="B30" t="str">
            <v xml:space="preserve">JURIS. ORD. POSESORIOS </v>
          </cell>
        </row>
        <row r="31">
          <cell r="B31" t="str">
            <v>JURIS. ORD. RECISORIA POR LESIÓN ENORME</v>
          </cell>
        </row>
        <row r="32">
          <cell r="B32" t="str">
            <v>JURIS. ORD. REINVINDICATORIA O DE DOMINIO</v>
          </cell>
        </row>
        <row r="33">
          <cell r="B33" t="str">
            <v>JURIS. ORD. REPETICIÓN DE PAGO DE LO NO DEBIDO</v>
          </cell>
        </row>
        <row r="34">
          <cell r="B34" t="str">
            <v>JURIS. ORD. RESOLUTORIA DE CONTRATOS</v>
          </cell>
        </row>
        <row r="35">
          <cell r="B35" t="str">
            <v>JURIS. ORD. RESTITUCIÓN DE BIEN INMUEBLE ARRENDADO</v>
          </cell>
        </row>
        <row r="36">
          <cell r="B36" t="str">
            <v>JURIS. ORD. SANEAMIENTO POR EVICCIÓN</v>
          </cell>
        </row>
        <row r="37">
          <cell r="B37" t="str">
            <v>JURIS. ORD. SERVIDUMBRES</v>
          </cell>
        </row>
        <row r="38">
          <cell r="B38" t="str">
            <v>JURIS. ORD. SIMULACIÓN</v>
          </cell>
        </row>
        <row r="39">
          <cell r="B39" t="str">
            <v>REPOSICIÓN, CANCELACIÓN O REIVINDICACIÓN DE TITULOS VALORES</v>
          </cell>
        </row>
        <row r="40">
          <cell r="B40" t="str">
            <v>RESTITUCIÓN DE BIEN INMUEBLE ARRENDADO</v>
          </cell>
        </row>
        <row r="41">
          <cell r="B41" t="str">
            <v>RESTITUCIÓN DE BIENES VENDIDIOS CON PACTO DE RESERVA DE DOMINIO CIVIL O COMERCIAL - LEY 25 DE 1992</v>
          </cell>
        </row>
        <row r="42">
          <cell r="B42" t="str">
            <v>RESTITUCIÓN DE LA COSA A SOLICITUD DEL TENEDOR</v>
          </cell>
        </row>
        <row r="43">
          <cell r="B43" t="str">
            <v>RESTITUCIÓN DE TENENCIA A CUALQUIER TITULO</v>
          </cell>
        </row>
        <row r="44">
          <cell r="B44" t="str">
            <v xml:space="preserve">OTRAS ACCIONES JUDICIALES </v>
          </cell>
        </row>
      </sheetData>
      <sheetData sheetId="6">
        <row r="1">
          <cell r="B1" t="str">
            <v>OBRAR CON DESVIACIÓN DE PODER.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EDICION ULTIMO BIMESTRE 2011"/>
      <sheetName val="PARA MEDICION 3 PERIODO 2011"/>
      <sheetName val="CONCILIACIONES 2011"/>
      <sheetName val="Listas Validación Seccion IyII"/>
      <sheetName val="Lista Validación Sec III-IV"/>
    </sheetNames>
    <sheetDataSet>
      <sheetData sheetId="0" refreshError="1"/>
      <sheetData sheetId="1" refreshError="1"/>
      <sheetData sheetId="2" refreshError="1"/>
      <sheetData sheetId="3" refreshError="1"/>
      <sheetData sheetId="4">
        <row r="1">
          <cell r="B1" t="str">
            <v>CONTENCIOSA SIMPLE NULIDAD</v>
          </cell>
        </row>
        <row r="2">
          <cell r="B2" t="str">
            <v>CONTENCIOSA NULIDAD Y RESTABLECIMIENTO DEL DERECHO</v>
          </cell>
        </row>
        <row r="3">
          <cell r="B3" t="str">
            <v>CONTENCIOSA NULIDAD_RESTABLECIMIENTO ASUNTOS LABORALES</v>
          </cell>
        </row>
        <row r="4">
          <cell r="B4" t="str">
            <v>CONTENCIOSA REPARACIÓN DIRECTA</v>
          </cell>
        </row>
        <row r="5">
          <cell r="B5" t="str">
            <v>CONTENCIOSA ENRIQUECIMIENTO SIN CAUSA</v>
          </cell>
        </row>
        <row r="6">
          <cell r="B6" t="str">
            <v xml:space="preserve">CONTENCIOSA CONTRACTUAL </v>
          </cell>
        </row>
        <row r="7">
          <cell r="B7" t="str">
            <v>ACCIÓN DE CUMPLIMIENTO</v>
          </cell>
        </row>
        <row r="8">
          <cell r="B8" t="str">
            <v>ACCIÓN POPULAR</v>
          </cell>
        </row>
        <row r="9">
          <cell r="B9" t="str">
            <v>ACCIÓN DE GRUPO</v>
          </cell>
        </row>
        <row r="10">
          <cell r="B10" t="str">
            <v>ACCIÓN DE REPETICIÓN</v>
          </cell>
        </row>
        <row r="11">
          <cell r="B11" t="str">
            <v>ACCIÓN ANTE COMITÉ DEL PACTO DE DERECHOS CIVILES Y POLÍTICOS</v>
          </cell>
        </row>
        <row r="12">
          <cell r="B12" t="str">
            <v>ACCIÓN ANTE CORTE INTERAMERICANA DE DERECHOS HUMANOS</v>
          </cell>
        </row>
        <row r="13">
          <cell r="B13" t="str">
            <v>JURIS. ORDINARIA LABORAL</v>
          </cell>
        </row>
        <row r="14">
          <cell r="B14" t="str">
            <v xml:space="preserve">JURIS. ORDINARIA EJECUTIVO LABORAL </v>
          </cell>
        </row>
        <row r="15">
          <cell r="B15" t="str">
            <v>JURIS. ORDINARIA FUERO SINDICAL</v>
          </cell>
        </row>
        <row r="16">
          <cell r="B16" t="str">
            <v>JURIS. ORDINARIA CANCELACIÓN REG. SINDICAL, SUSPENSIÓN, DISOLUCIÓN SINDICATOS..</v>
          </cell>
        </row>
        <row r="17">
          <cell r="B17" t="str">
            <v>JURIS. COACTIVA COBRO  DEUDAS FISCALES Y OTRAS OBLIGACIONES A FAVOR DEL ESTADO</v>
          </cell>
        </row>
        <row r="18">
          <cell r="B18" t="str">
            <v>JURIS. ORDINARIA ACCIÓN EJECUTIVA CON TITULO HIPOTECARIO O PRENDARIO</v>
          </cell>
        </row>
        <row r="19">
          <cell r="B19" t="str">
            <v>JURIS. ORDINARIA OTRAS ACCIONES EJECUTIVAS DE COBRO</v>
          </cell>
        </row>
        <row r="20">
          <cell r="B20" t="str">
            <v>JURIS. ORD. ACCIONES CONTROVERSIAS DERECHOS DE AUTOR LEY 23 1982 ART. 242</v>
          </cell>
        </row>
        <row r="21">
          <cell r="B21" t="str">
            <v>JURIS. ORD. ACCIONES REVOCATORIAS LEY 222 DE 1995</v>
          </cell>
        </row>
        <row r="22">
          <cell r="B22" t="str">
            <v>JURIS. ORD. DECLARACIÓN BIENES VACANTES, MOSTRENCOS</v>
          </cell>
        </row>
        <row r="23">
          <cell r="B23" t="str">
            <v>JURIS. ORD. DECLARACIÓN DE PERTENENCIA</v>
          </cell>
        </row>
        <row r="24">
          <cell r="B24" t="str">
            <v>JURIS. ORD. DECLARACIÓN DE PERTENENCIA DECRETO 508 DE 1974 Y PRESCRIPCIÓN AGRARIA</v>
          </cell>
        </row>
        <row r="25">
          <cell r="B25" t="str">
            <v>JURIS. ORD. DECLARATIVO ORDINARIO</v>
          </cell>
        </row>
        <row r="26">
          <cell r="B26" t="str">
            <v>JURIS. ORD. DESLINDE Y AMOJONAMIENTO</v>
          </cell>
        </row>
        <row r="27">
          <cell r="B27" t="str">
            <v xml:space="preserve">JURIS. ORD. DISOLUCIÓN Y LIQUIDACIÓN DE SOCIEDADES </v>
          </cell>
        </row>
        <row r="28">
          <cell r="B28" t="str">
            <v>JURIS. ORD. EJECUCIÓN PARA EL COBRO DE CAUSIONES JUDICIALES</v>
          </cell>
        </row>
        <row r="29">
          <cell r="B29" t="str">
            <v xml:space="preserve">JURIS. ORD. EXPROPIACIÓN </v>
          </cell>
        </row>
        <row r="30">
          <cell r="B30" t="str">
            <v>JURIS. ORD. IMPUGNACIÓN ACTOS ASAMBLEA JUNTAS DIRECTIVAS SOCIEDADES CIVILES Y COMERCIALES</v>
          </cell>
        </row>
        <row r="31">
          <cell r="B31" t="str">
            <v>JURIS. ORD. MEJORAMEINTO DE LA PRENDA O HIPOTECA</v>
          </cell>
        </row>
        <row r="32">
          <cell r="B32" t="str">
            <v>JURIS. ORD. NULIDAD DE ACTOS Y CONTRATOS</v>
          </cell>
        </row>
        <row r="33">
          <cell r="B33" t="str">
            <v xml:space="preserve">JURIS. ORD. POCESORIOS </v>
          </cell>
        </row>
        <row r="34">
          <cell r="B34" t="str">
            <v>JURIS. ORD. RECISORIA POR LESIÓN ENORME</v>
          </cell>
        </row>
        <row r="35">
          <cell r="B35" t="str">
            <v>JURIS. ORD. REINVINDICATORIA O DE DOMINIO</v>
          </cell>
        </row>
        <row r="36">
          <cell r="B36" t="str">
            <v>JURIS. ORD. REPETICIÓN DE PAGO DE LO NO DEBIDO</v>
          </cell>
        </row>
        <row r="37">
          <cell r="B37" t="str">
            <v>JURIS. ORD. RESOLUTORIA DE CONTRATOS</v>
          </cell>
        </row>
        <row r="38">
          <cell r="B38" t="str">
            <v>JURIS. ORD. RESTITUCIÓN DE BIEN INMUEBLE ARRENDADO</v>
          </cell>
        </row>
        <row r="39">
          <cell r="B39" t="str">
            <v>JURIS. ORD. SANEAMIENTO POR EVICCIÓN</v>
          </cell>
        </row>
        <row r="40">
          <cell r="B40" t="str">
            <v>JURIS. ORD. SERVIDUMBRES</v>
          </cell>
        </row>
        <row r="41">
          <cell r="B41" t="str">
            <v>JURIS. ORD. SIMULACIÓN</v>
          </cell>
        </row>
        <row r="42">
          <cell r="B42" t="str">
            <v>REPOSICIÓN, CANCELACIÓN O REIVINDICACIÓN DE TITULOS VALORES</v>
          </cell>
        </row>
        <row r="43">
          <cell r="B43" t="str">
            <v>RESTITUCIÓN DE BIEN INMUEBLE ARRENDADO</v>
          </cell>
        </row>
        <row r="44">
          <cell r="B44" t="str">
            <v>RESTITUCIÓN DE BIENES VENDIDIOS CON PACTO DE RESERVA DE DOMINIO CIVIL O COMERCIAL - LEY 25 DE 1992</v>
          </cell>
        </row>
        <row r="45">
          <cell r="B45" t="str">
            <v>RESTITUCIÓN DE LA COSA A SOLICITUD DEL TENEDOR</v>
          </cell>
        </row>
        <row r="46">
          <cell r="B46" t="str">
            <v>RESTITUCIÓN DE TENENCIA A CUALQUIER TITULO</v>
          </cell>
        </row>
        <row r="47">
          <cell r="B47" t="str">
            <v xml:space="preserve">OTRAS ACCIONES JUDICIALES </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CONCILIACIONES"/>
      <sheetName val="Listas Validación Seccion IyII"/>
      <sheetName val="III LLAMAMIENTO_GARANTIA"/>
      <sheetName val="IV.ACCION DE REPETICION"/>
      <sheetName val="Lista Validación Sec III-IV"/>
    </sheetNames>
    <sheetDataSet>
      <sheetData sheetId="0"/>
      <sheetData sheetId="1"/>
      <sheetData sheetId="2"/>
      <sheetData sheetId="3">
        <row r="1">
          <cell r="B1" t="str">
            <v>CONTENCIOSA SIMPLE NULIDAD</v>
          </cell>
          <cell r="H1" t="str">
            <v xml:space="preserve">SE CONCILIO PGN Y ENVIARON PARA APROBACION JUDICIAL </v>
          </cell>
        </row>
        <row r="2">
          <cell r="H2" t="str">
            <v>SE CONCILIO ANTE CENTRO DE CONCILIACIÓN: TRAMITE DE PAGO</v>
          </cell>
        </row>
        <row r="3">
          <cell r="H3" t="str">
            <v>SE FIRMO TRANSACCIÓN</v>
          </cell>
        </row>
        <row r="4">
          <cell r="H4" t="str">
            <v>NO SE CONCILIO</v>
          </cell>
        </row>
        <row r="5">
          <cell r="H5" t="str">
            <v>AUDIENCIA APLAZADA</v>
          </cell>
        </row>
        <row r="6">
          <cell r="H6" t="str">
            <v>SOLICITAN RECONSIDERACIÓN AL COMITÉ</v>
          </cell>
        </row>
        <row r="7">
          <cell r="H7" t="str">
            <v>NO ASISTIO LA PARTE CONVOCANTE</v>
          </cell>
        </row>
        <row r="8">
          <cell r="H8" t="str">
            <v xml:space="preserve">PENDIENTE APROBACION JUDICIAL </v>
          </cell>
        </row>
        <row r="9">
          <cell r="H9" t="str">
            <v xml:space="preserve">SE APROBO JUDICIALMENTE </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abSelected="1" zoomScale="85" zoomScaleNormal="85" workbookViewId="0">
      <pane ySplit="6" topLeftCell="A7" activePane="bottomLeft" state="frozen"/>
      <selection pane="bottomLeft" activeCell="K7" sqref="K7"/>
    </sheetView>
  </sheetViews>
  <sheetFormatPr baseColWidth="10" defaultRowHeight="8.25" x14ac:dyDescent="0.15"/>
  <cols>
    <col min="1" max="1" width="9.28515625" style="5" customWidth="1"/>
    <col min="2" max="3" width="16.7109375" style="5" customWidth="1"/>
    <col min="4" max="4" width="9.7109375" style="5" customWidth="1"/>
    <col min="5" max="6" width="8.7109375" style="5" bestFit="1" customWidth="1"/>
    <col min="7" max="7" width="11.28515625" style="5" bestFit="1" customWidth="1"/>
    <col min="8" max="8" width="14.42578125" style="5" bestFit="1" customWidth="1"/>
    <col min="9" max="9" width="13.140625" style="5" customWidth="1"/>
    <col min="10" max="10" width="12.7109375" style="5" customWidth="1"/>
    <col min="11" max="11" width="14.28515625" style="5" bestFit="1" customWidth="1"/>
    <col min="12" max="12" width="26" style="5" customWidth="1"/>
    <col min="13" max="13" width="9.5703125" style="6" bestFit="1" customWidth="1"/>
    <col min="14" max="14" width="13.28515625" style="5" bestFit="1" customWidth="1"/>
    <col min="15" max="15" width="10.28515625" style="5" customWidth="1"/>
    <col min="16" max="16" width="23.7109375" style="5" customWidth="1"/>
    <col min="17" max="17" width="11.7109375" style="5" bestFit="1" customWidth="1"/>
    <col min="18" max="18" width="34.42578125" style="3" customWidth="1"/>
    <col min="19" max="16384" width="11.42578125" style="4"/>
  </cols>
  <sheetData>
    <row r="1" spans="1:25" ht="14.1" customHeight="1" x14ac:dyDescent="0.15">
      <c r="A1" s="30" t="s">
        <v>17</v>
      </c>
      <c r="B1" s="30"/>
      <c r="C1" s="30"/>
      <c r="D1" s="30"/>
      <c r="E1" s="30"/>
      <c r="F1" s="30"/>
      <c r="G1" s="30"/>
      <c r="H1" s="30"/>
      <c r="I1" s="30"/>
      <c r="J1" s="30"/>
      <c r="K1" s="30"/>
      <c r="L1" s="30"/>
      <c r="M1" s="30"/>
      <c r="N1" s="30"/>
      <c r="O1" s="30"/>
      <c r="P1" s="30"/>
      <c r="Q1" s="30"/>
    </row>
    <row r="2" spans="1:25" ht="14.1" customHeight="1" x14ac:dyDescent="0.15">
      <c r="A2" s="30" t="s">
        <v>206</v>
      </c>
      <c r="B2" s="30"/>
      <c r="C2" s="30"/>
      <c r="D2" s="30"/>
      <c r="E2" s="30"/>
      <c r="F2" s="30"/>
      <c r="G2" s="30"/>
      <c r="H2" s="30"/>
      <c r="I2" s="30"/>
      <c r="J2" s="30"/>
      <c r="K2" s="30"/>
      <c r="L2" s="30"/>
      <c r="M2" s="30"/>
      <c r="N2" s="30"/>
      <c r="O2" s="30"/>
      <c r="P2" s="30"/>
      <c r="Q2" s="30"/>
    </row>
    <row r="3" spans="1:25" ht="14.1" customHeight="1" x14ac:dyDescent="0.15">
      <c r="A3" s="30" t="s">
        <v>391</v>
      </c>
      <c r="B3" s="30"/>
      <c r="C3" s="30"/>
      <c r="D3" s="30"/>
      <c r="E3" s="30"/>
      <c r="F3" s="30"/>
      <c r="G3" s="30"/>
      <c r="H3" s="30"/>
      <c r="I3" s="30"/>
      <c r="J3" s="30"/>
      <c r="K3" s="30"/>
      <c r="L3" s="30"/>
      <c r="M3" s="30"/>
      <c r="N3" s="30"/>
      <c r="O3" s="30"/>
      <c r="P3" s="30"/>
      <c r="Q3" s="30"/>
    </row>
    <row r="4" spans="1:25" ht="14.1" customHeight="1" x14ac:dyDescent="0.15">
      <c r="A4" s="30" t="s">
        <v>283</v>
      </c>
      <c r="B4" s="30"/>
      <c r="C4" s="30"/>
      <c r="D4" s="30"/>
      <c r="E4" s="30"/>
      <c r="F4" s="30"/>
      <c r="G4" s="30"/>
      <c r="H4" s="30"/>
      <c r="I4" s="30"/>
      <c r="J4" s="30"/>
      <c r="K4" s="30"/>
      <c r="L4" s="30"/>
      <c r="M4" s="30"/>
      <c r="N4" s="30"/>
      <c r="O4" s="30"/>
      <c r="P4" s="30"/>
      <c r="Q4" s="30"/>
    </row>
    <row r="5" spans="1:25" ht="14.1" customHeight="1" x14ac:dyDescent="0.15"/>
    <row r="6" spans="1:25" s="9" customFormat="1" ht="51.75" customHeight="1" x14ac:dyDescent="0.25">
      <c r="A6" s="7" t="s">
        <v>207</v>
      </c>
      <c r="B6" s="7" t="s">
        <v>208</v>
      </c>
      <c r="C6" s="7" t="s">
        <v>209</v>
      </c>
      <c r="D6" s="7" t="s">
        <v>210</v>
      </c>
      <c r="E6" s="7" t="s">
        <v>211</v>
      </c>
      <c r="F6" s="7" t="s">
        <v>212</v>
      </c>
      <c r="G6" s="7" t="s">
        <v>213</v>
      </c>
      <c r="H6" s="7" t="s">
        <v>214</v>
      </c>
      <c r="I6" s="7" t="s">
        <v>215</v>
      </c>
      <c r="J6" s="7" t="s">
        <v>216</v>
      </c>
      <c r="K6" s="7" t="s">
        <v>217</v>
      </c>
      <c r="L6" s="7" t="s">
        <v>0</v>
      </c>
      <c r="M6" s="8" t="s">
        <v>218</v>
      </c>
      <c r="N6" s="7" t="s">
        <v>219</v>
      </c>
      <c r="O6" s="7" t="s">
        <v>220</v>
      </c>
      <c r="P6" s="7" t="s">
        <v>221</v>
      </c>
      <c r="Q6" s="7" t="s">
        <v>222</v>
      </c>
      <c r="R6" s="7" t="s">
        <v>341</v>
      </c>
    </row>
    <row r="7" spans="1:25" ht="65.25" customHeight="1" x14ac:dyDescent="0.15">
      <c r="A7" s="10">
        <v>891780111</v>
      </c>
      <c r="B7" s="11" t="s">
        <v>1</v>
      </c>
      <c r="C7" s="11" t="s">
        <v>1</v>
      </c>
      <c r="D7" s="10" t="s">
        <v>223</v>
      </c>
      <c r="E7" s="12" t="s">
        <v>224</v>
      </c>
      <c r="F7" s="12" t="s">
        <v>224</v>
      </c>
      <c r="G7" s="1" t="s">
        <v>224</v>
      </c>
      <c r="H7" s="11" t="s">
        <v>3</v>
      </c>
      <c r="I7" s="13" t="s">
        <v>4</v>
      </c>
      <c r="J7" s="13" t="s">
        <v>5</v>
      </c>
      <c r="K7" s="14">
        <v>0</v>
      </c>
      <c r="L7" s="13" t="s">
        <v>6</v>
      </c>
      <c r="M7" s="15">
        <v>39435</v>
      </c>
      <c r="N7" s="13" t="s">
        <v>2</v>
      </c>
      <c r="O7" s="10" t="s">
        <v>225</v>
      </c>
      <c r="P7" s="10" t="s">
        <v>226</v>
      </c>
      <c r="Q7" s="13" t="s">
        <v>227</v>
      </c>
      <c r="R7" s="10" t="s">
        <v>340</v>
      </c>
    </row>
    <row r="8" spans="1:25" ht="91.5" customHeight="1" x14ac:dyDescent="0.15">
      <c r="A8" s="10">
        <v>891780111</v>
      </c>
      <c r="B8" s="16" t="s">
        <v>7</v>
      </c>
      <c r="C8" s="16" t="s">
        <v>7</v>
      </c>
      <c r="D8" s="10" t="s">
        <v>228</v>
      </c>
      <c r="E8" s="10">
        <v>41612964</v>
      </c>
      <c r="F8" s="10">
        <v>20678</v>
      </c>
      <c r="G8" s="1" t="s">
        <v>229</v>
      </c>
      <c r="H8" s="11" t="s">
        <v>9</v>
      </c>
      <c r="I8" s="13" t="s">
        <v>4</v>
      </c>
      <c r="J8" s="13" t="s">
        <v>10</v>
      </c>
      <c r="K8" s="17">
        <v>88810442</v>
      </c>
      <c r="L8" s="1" t="s">
        <v>11</v>
      </c>
      <c r="M8" s="15">
        <v>40746</v>
      </c>
      <c r="N8" s="13" t="s">
        <v>8</v>
      </c>
      <c r="O8" s="10" t="s">
        <v>230</v>
      </c>
      <c r="P8" s="10" t="s">
        <v>266</v>
      </c>
      <c r="Q8" s="13" t="s">
        <v>227</v>
      </c>
      <c r="R8" s="10" t="s">
        <v>342</v>
      </c>
    </row>
    <row r="9" spans="1:25" ht="108.75" customHeight="1" x14ac:dyDescent="0.15">
      <c r="A9" s="10">
        <v>891780111</v>
      </c>
      <c r="B9" s="11" t="s">
        <v>12</v>
      </c>
      <c r="C9" s="11" t="s">
        <v>12</v>
      </c>
      <c r="D9" s="10" t="s">
        <v>234</v>
      </c>
      <c r="E9" s="10">
        <v>36724902</v>
      </c>
      <c r="F9" s="10">
        <v>143914</v>
      </c>
      <c r="G9" s="1" t="s">
        <v>229</v>
      </c>
      <c r="H9" s="13" t="s">
        <v>14</v>
      </c>
      <c r="I9" s="13" t="s">
        <v>4</v>
      </c>
      <c r="J9" s="13" t="s">
        <v>15</v>
      </c>
      <c r="K9" s="18">
        <v>69000000</v>
      </c>
      <c r="L9" s="13" t="s">
        <v>16</v>
      </c>
      <c r="M9" s="15">
        <v>39770</v>
      </c>
      <c r="N9" s="13" t="s">
        <v>13</v>
      </c>
      <c r="O9" s="10" t="s">
        <v>232</v>
      </c>
      <c r="P9" s="13" t="s">
        <v>284</v>
      </c>
      <c r="Q9" s="13" t="s">
        <v>235</v>
      </c>
      <c r="R9" s="13" t="s">
        <v>235</v>
      </c>
    </row>
    <row r="10" spans="1:25" ht="39" customHeight="1" x14ac:dyDescent="0.15">
      <c r="A10" s="10">
        <v>891780111</v>
      </c>
      <c r="B10" s="16" t="s">
        <v>237</v>
      </c>
      <c r="C10" s="16" t="s">
        <v>237</v>
      </c>
      <c r="D10" s="10" t="s">
        <v>228</v>
      </c>
      <c r="E10" s="10">
        <v>41612964</v>
      </c>
      <c r="F10" s="10">
        <v>20678</v>
      </c>
      <c r="G10" s="1" t="s">
        <v>229</v>
      </c>
      <c r="H10" s="13" t="s">
        <v>9</v>
      </c>
      <c r="I10" s="13" t="s">
        <v>4</v>
      </c>
      <c r="J10" s="13" t="s">
        <v>5</v>
      </c>
      <c r="K10" s="17">
        <v>74324544</v>
      </c>
      <c r="L10" s="10" t="s">
        <v>21</v>
      </c>
      <c r="M10" s="15">
        <v>40934</v>
      </c>
      <c r="N10" s="13" t="s">
        <v>20</v>
      </c>
      <c r="O10" s="10" t="s">
        <v>225</v>
      </c>
      <c r="P10" s="10" t="s">
        <v>291</v>
      </c>
      <c r="Q10" s="13" t="s">
        <v>227</v>
      </c>
      <c r="R10" s="10" t="s">
        <v>343</v>
      </c>
    </row>
    <row r="11" spans="1:25" ht="93.75" customHeight="1" x14ac:dyDescent="0.15">
      <c r="A11" s="10">
        <v>891780111</v>
      </c>
      <c r="B11" s="11" t="s">
        <v>238</v>
      </c>
      <c r="C11" s="11" t="s">
        <v>238</v>
      </c>
      <c r="D11" s="10" t="s">
        <v>234</v>
      </c>
      <c r="E11" s="10">
        <v>36724902</v>
      </c>
      <c r="F11" s="10">
        <v>143914</v>
      </c>
      <c r="G11" s="1" t="s">
        <v>229</v>
      </c>
      <c r="H11" s="13" t="s">
        <v>9</v>
      </c>
      <c r="I11" s="13" t="s">
        <v>4</v>
      </c>
      <c r="J11" s="13" t="s">
        <v>5</v>
      </c>
      <c r="K11" s="14">
        <v>600000</v>
      </c>
      <c r="L11" s="14" t="s">
        <v>23</v>
      </c>
      <c r="M11" s="19" t="s">
        <v>224</v>
      </c>
      <c r="N11" s="10" t="s">
        <v>22</v>
      </c>
      <c r="O11" s="10" t="s">
        <v>232</v>
      </c>
      <c r="P11" s="1" t="s">
        <v>285</v>
      </c>
      <c r="Q11" s="13" t="s">
        <v>235</v>
      </c>
      <c r="R11" s="13" t="s">
        <v>235</v>
      </c>
    </row>
    <row r="12" spans="1:25" ht="75" customHeight="1" x14ac:dyDescent="0.15">
      <c r="A12" s="10">
        <v>891780111</v>
      </c>
      <c r="B12" s="16" t="s">
        <v>240</v>
      </c>
      <c r="C12" s="16" t="s">
        <v>240</v>
      </c>
      <c r="D12" s="10" t="s">
        <v>228</v>
      </c>
      <c r="E12" s="10">
        <v>41612964</v>
      </c>
      <c r="F12" s="10">
        <v>20678</v>
      </c>
      <c r="G12" s="1" t="s">
        <v>229</v>
      </c>
      <c r="H12" s="13" t="s">
        <v>26</v>
      </c>
      <c r="I12" s="16" t="s">
        <v>27</v>
      </c>
      <c r="J12" s="10" t="s">
        <v>28</v>
      </c>
      <c r="K12" s="18">
        <v>4800000000</v>
      </c>
      <c r="L12" s="10" t="s">
        <v>29</v>
      </c>
      <c r="M12" s="15">
        <v>39867</v>
      </c>
      <c r="N12" s="10" t="s">
        <v>25</v>
      </c>
      <c r="O12" s="10" t="s">
        <v>232</v>
      </c>
      <c r="P12" s="10" t="s">
        <v>286</v>
      </c>
      <c r="Q12" s="13" t="s">
        <v>233</v>
      </c>
      <c r="R12" s="13" t="s">
        <v>233</v>
      </c>
    </row>
    <row r="13" spans="1:25" ht="57" customHeight="1" x14ac:dyDescent="0.15">
      <c r="A13" s="10">
        <v>891780111</v>
      </c>
      <c r="B13" s="16" t="s">
        <v>30</v>
      </c>
      <c r="C13" s="16" t="s">
        <v>30</v>
      </c>
      <c r="D13" s="10" t="s">
        <v>228</v>
      </c>
      <c r="E13" s="10">
        <v>41612964</v>
      </c>
      <c r="F13" s="10">
        <v>20678</v>
      </c>
      <c r="G13" s="1" t="s">
        <v>229</v>
      </c>
      <c r="H13" s="13" t="s">
        <v>32</v>
      </c>
      <c r="I13" s="16" t="s">
        <v>27</v>
      </c>
      <c r="J13" s="10" t="s">
        <v>28</v>
      </c>
      <c r="K13" s="20">
        <v>131779234</v>
      </c>
      <c r="L13" s="10" t="s">
        <v>33</v>
      </c>
      <c r="M13" s="15">
        <v>41304</v>
      </c>
      <c r="N13" s="10" t="s">
        <v>31</v>
      </c>
      <c r="O13" s="10" t="s">
        <v>244</v>
      </c>
      <c r="P13" s="10" t="s">
        <v>292</v>
      </c>
      <c r="Q13" s="13" t="s">
        <v>227</v>
      </c>
      <c r="R13" s="10" t="s">
        <v>344</v>
      </c>
    </row>
    <row r="14" spans="1:25" s="3" customFormat="1" ht="41.25" customHeight="1" x14ac:dyDescent="0.15">
      <c r="A14" s="10">
        <v>891780111</v>
      </c>
      <c r="B14" s="16" t="s">
        <v>34</v>
      </c>
      <c r="C14" s="16" t="s">
        <v>34</v>
      </c>
      <c r="D14" s="10" t="s">
        <v>228</v>
      </c>
      <c r="E14" s="10">
        <v>41612964</v>
      </c>
      <c r="F14" s="10">
        <v>20678</v>
      </c>
      <c r="G14" s="1" t="s">
        <v>229</v>
      </c>
      <c r="H14" s="13" t="s">
        <v>36</v>
      </c>
      <c r="I14" s="13" t="s">
        <v>4</v>
      </c>
      <c r="J14" s="10" t="s">
        <v>5</v>
      </c>
      <c r="K14" s="20">
        <v>51125084</v>
      </c>
      <c r="L14" s="10" t="s">
        <v>37</v>
      </c>
      <c r="M14" s="15">
        <v>41319</v>
      </c>
      <c r="N14" s="10" t="s">
        <v>35</v>
      </c>
      <c r="O14" s="10" t="s">
        <v>236</v>
      </c>
      <c r="P14" s="10" t="s">
        <v>226</v>
      </c>
      <c r="Q14" s="13" t="s">
        <v>227</v>
      </c>
      <c r="R14" s="10" t="s">
        <v>345</v>
      </c>
      <c r="S14" s="4"/>
      <c r="T14" s="4"/>
      <c r="U14" s="4"/>
      <c r="V14" s="4"/>
      <c r="W14" s="4"/>
      <c r="X14" s="4"/>
      <c r="Y14" s="4"/>
    </row>
    <row r="15" spans="1:25" s="3" customFormat="1" ht="99.95" customHeight="1" x14ac:dyDescent="0.15">
      <c r="A15" s="10">
        <v>891780111</v>
      </c>
      <c r="B15" s="16" t="s">
        <v>241</v>
      </c>
      <c r="C15" s="16" t="s">
        <v>241</v>
      </c>
      <c r="D15" s="10" t="s">
        <v>231</v>
      </c>
      <c r="E15" s="12" t="s">
        <v>224</v>
      </c>
      <c r="F15" s="12" t="s">
        <v>224</v>
      </c>
      <c r="G15" s="1" t="s">
        <v>224</v>
      </c>
      <c r="H15" s="11" t="s">
        <v>3</v>
      </c>
      <c r="I15" s="13" t="s">
        <v>4</v>
      </c>
      <c r="J15" s="10" t="s">
        <v>5</v>
      </c>
      <c r="K15" s="20">
        <v>145531328</v>
      </c>
      <c r="L15" s="10" t="s">
        <v>39</v>
      </c>
      <c r="M15" s="15">
        <v>41478</v>
      </c>
      <c r="N15" s="10" t="s">
        <v>38</v>
      </c>
      <c r="O15" s="13" t="s">
        <v>236</v>
      </c>
      <c r="P15" s="10" t="s">
        <v>226</v>
      </c>
      <c r="Q15" s="13" t="s">
        <v>227</v>
      </c>
      <c r="R15" s="10" t="s">
        <v>346</v>
      </c>
      <c r="S15" s="4"/>
      <c r="T15" s="4"/>
      <c r="U15" s="4"/>
      <c r="V15" s="4"/>
      <c r="W15" s="4"/>
      <c r="X15" s="4"/>
      <c r="Y15" s="4"/>
    </row>
    <row r="16" spans="1:25" s="3" customFormat="1" ht="45.75" customHeight="1" x14ac:dyDescent="0.15">
      <c r="A16" s="10">
        <v>891780111</v>
      </c>
      <c r="B16" s="16" t="s">
        <v>40</v>
      </c>
      <c r="C16" s="16" t="s">
        <v>40</v>
      </c>
      <c r="D16" s="10" t="s">
        <v>234</v>
      </c>
      <c r="E16" s="10">
        <v>36724902</v>
      </c>
      <c r="F16" s="10">
        <v>143914</v>
      </c>
      <c r="G16" s="1" t="s">
        <v>229</v>
      </c>
      <c r="H16" s="13" t="s">
        <v>42</v>
      </c>
      <c r="I16" s="13" t="s">
        <v>4</v>
      </c>
      <c r="J16" s="10" t="s">
        <v>5</v>
      </c>
      <c r="K16" s="20">
        <v>71055852</v>
      </c>
      <c r="L16" s="10" t="s">
        <v>43</v>
      </c>
      <c r="M16" s="15">
        <v>41688</v>
      </c>
      <c r="N16" s="10" t="s">
        <v>41</v>
      </c>
      <c r="O16" s="10" t="s">
        <v>267</v>
      </c>
      <c r="P16" s="10" t="s">
        <v>324</v>
      </c>
      <c r="Q16" s="13" t="s">
        <v>227</v>
      </c>
      <c r="R16" s="10" t="s">
        <v>347</v>
      </c>
      <c r="S16" s="4"/>
      <c r="T16" s="4"/>
      <c r="U16" s="4"/>
      <c r="V16" s="4"/>
      <c r="W16" s="4"/>
      <c r="X16" s="4"/>
      <c r="Y16" s="4"/>
    </row>
    <row r="17" spans="1:25" s="3" customFormat="1" ht="99.95" customHeight="1" x14ac:dyDescent="0.15">
      <c r="A17" s="10">
        <v>891780111</v>
      </c>
      <c r="B17" s="16" t="s">
        <v>45</v>
      </c>
      <c r="C17" s="16" t="s">
        <v>45</v>
      </c>
      <c r="D17" s="10" t="s">
        <v>234</v>
      </c>
      <c r="E17" s="10">
        <v>36724902</v>
      </c>
      <c r="F17" s="10">
        <v>143914</v>
      </c>
      <c r="G17" s="1" t="s">
        <v>229</v>
      </c>
      <c r="H17" s="11" t="s">
        <v>3</v>
      </c>
      <c r="I17" s="13" t="s">
        <v>4</v>
      </c>
      <c r="J17" s="10" t="s">
        <v>46</v>
      </c>
      <c r="K17" s="10">
        <v>0</v>
      </c>
      <c r="L17" s="10" t="s">
        <v>47</v>
      </c>
      <c r="M17" s="15">
        <v>41883</v>
      </c>
      <c r="N17" s="1" t="s">
        <v>44</v>
      </c>
      <c r="O17" s="10" t="s">
        <v>236</v>
      </c>
      <c r="P17" s="10" t="s">
        <v>226</v>
      </c>
      <c r="Q17" s="13" t="s">
        <v>227</v>
      </c>
      <c r="R17" s="10" t="s">
        <v>348</v>
      </c>
      <c r="S17" s="4"/>
      <c r="T17" s="4"/>
      <c r="U17" s="4"/>
      <c r="V17" s="4"/>
      <c r="W17" s="4"/>
      <c r="X17" s="4"/>
      <c r="Y17" s="4"/>
    </row>
    <row r="18" spans="1:25" s="3" customFormat="1" ht="69.75" customHeight="1" x14ac:dyDescent="0.15">
      <c r="A18" s="10">
        <v>891780111</v>
      </c>
      <c r="B18" s="16" t="s">
        <v>48</v>
      </c>
      <c r="C18" s="16" t="s">
        <v>48</v>
      </c>
      <c r="D18" s="10" t="s">
        <v>234</v>
      </c>
      <c r="E18" s="10">
        <v>36724902</v>
      </c>
      <c r="F18" s="10">
        <v>143914</v>
      </c>
      <c r="G18" s="1" t="s">
        <v>229</v>
      </c>
      <c r="H18" s="11" t="s">
        <v>3</v>
      </c>
      <c r="I18" s="13" t="s">
        <v>4</v>
      </c>
      <c r="J18" s="10" t="s">
        <v>50</v>
      </c>
      <c r="K18" s="20">
        <v>593559287</v>
      </c>
      <c r="L18" s="10" t="s">
        <v>51</v>
      </c>
      <c r="M18" s="15">
        <v>41905</v>
      </c>
      <c r="N18" s="1" t="s">
        <v>49</v>
      </c>
      <c r="O18" s="10" t="s">
        <v>242</v>
      </c>
      <c r="P18" s="24" t="s">
        <v>268</v>
      </c>
      <c r="Q18" s="13" t="s">
        <v>227</v>
      </c>
      <c r="R18" s="10" t="s">
        <v>349</v>
      </c>
      <c r="S18" s="4"/>
      <c r="T18" s="4"/>
      <c r="U18" s="4"/>
      <c r="V18" s="4"/>
      <c r="W18" s="4"/>
      <c r="X18" s="4"/>
      <c r="Y18" s="4"/>
    </row>
    <row r="19" spans="1:25" s="3" customFormat="1" ht="99.95" customHeight="1" x14ac:dyDescent="0.15">
      <c r="A19" s="10">
        <v>891780111</v>
      </c>
      <c r="B19" s="21" t="s">
        <v>52</v>
      </c>
      <c r="C19" s="21" t="s">
        <v>243</v>
      </c>
      <c r="D19" s="1" t="s">
        <v>228</v>
      </c>
      <c r="E19" s="10">
        <v>41612964</v>
      </c>
      <c r="F19" s="10">
        <v>20678</v>
      </c>
      <c r="G19" s="1" t="s">
        <v>229</v>
      </c>
      <c r="H19" s="13" t="s">
        <v>36</v>
      </c>
      <c r="I19" s="13" t="s">
        <v>4</v>
      </c>
      <c r="J19" s="1" t="s">
        <v>5</v>
      </c>
      <c r="K19" s="23">
        <v>58648592</v>
      </c>
      <c r="L19" s="1" t="s">
        <v>54</v>
      </c>
      <c r="M19" s="22">
        <v>42047</v>
      </c>
      <c r="N19" s="1" t="s">
        <v>53</v>
      </c>
      <c r="O19" s="1" t="s">
        <v>250</v>
      </c>
      <c r="P19" s="1" t="s">
        <v>293</v>
      </c>
      <c r="Q19" s="13" t="s">
        <v>227</v>
      </c>
      <c r="R19" s="10" t="s">
        <v>350</v>
      </c>
      <c r="S19" s="4"/>
      <c r="T19" s="4"/>
      <c r="U19" s="4"/>
      <c r="V19" s="4"/>
      <c r="W19" s="4"/>
      <c r="X19" s="4"/>
      <c r="Y19" s="4"/>
    </row>
    <row r="20" spans="1:25" s="3" customFormat="1" ht="39.75" customHeight="1" x14ac:dyDescent="0.15">
      <c r="A20" s="10">
        <v>891780111</v>
      </c>
      <c r="B20" s="21" t="s">
        <v>55</v>
      </c>
      <c r="C20" s="21" t="s">
        <v>55</v>
      </c>
      <c r="D20" s="10" t="s">
        <v>234</v>
      </c>
      <c r="E20" s="10">
        <v>36724902</v>
      </c>
      <c r="F20" s="10">
        <v>143914</v>
      </c>
      <c r="G20" s="1" t="s">
        <v>229</v>
      </c>
      <c r="H20" s="13" t="s">
        <v>36</v>
      </c>
      <c r="I20" s="13" t="s">
        <v>4</v>
      </c>
      <c r="J20" s="1" t="s">
        <v>5</v>
      </c>
      <c r="K20" s="2">
        <v>1460000</v>
      </c>
      <c r="L20" s="1" t="s">
        <v>57</v>
      </c>
      <c r="M20" s="22">
        <v>41928</v>
      </c>
      <c r="N20" s="1" t="s">
        <v>56</v>
      </c>
      <c r="O20" s="1" t="s">
        <v>245</v>
      </c>
      <c r="P20" s="24" t="s">
        <v>269</v>
      </c>
      <c r="Q20" s="13" t="s">
        <v>246</v>
      </c>
      <c r="R20" s="13" t="s">
        <v>246</v>
      </c>
      <c r="S20" s="4"/>
      <c r="T20" s="4"/>
      <c r="U20" s="4"/>
      <c r="V20" s="4"/>
      <c r="W20" s="4"/>
      <c r="X20" s="4"/>
      <c r="Y20" s="4"/>
    </row>
    <row r="21" spans="1:25" s="3" customFormat="1" ht="69" customHeight="1" x14ac:dyDescent="0.15">
      <c r="A21" s="10">
        <v>891780111</v>
      </c>
      <c r="B21" s="21" t="s">
        <v>58</v>
      </c>
      <c r="C21" s="21" t="s">
        <v>58</v>
      </c>
      <c r="D21" s="10" t="s">
        <v>234</v>
      </c>
      <c r="E21" s="10">
        <v>36724902</v>
      </c>
      <c r="F21" s="10">
        <v>143914</v>
      </c>
      <c r="G21" s="1" t="s">
        <v>229</v>
      </c>
      <c r="H21" s="16" t="s">
        <v>9</v>
      </c>
      <c r="I21" s="13" t="s">
        <v>4</v>
      </c>
      <c r="J21" s="1" t="s">
        <v>5</v>
      </c>
      <c r="K21" s="2">
        <v>709380000</v>
      </c>
      <c r="L21" s="1" t="s">
        <v>60</v>
      </c>
      <c r="M21" s="22">
        <v>42126</v>
      </c>
      <c r="N21" s="1" t="s">
        <v>59</v>
      </c>
      <c r="O21" s="1" t="s">
        <v>232</v>
      </c>
      <c r="P21" s="24" t="s">
        <v>287</v>
      </c>
      <c r="Q21" s="13" t="s">
        <v>235</v>
      </c>
      <c r="R21" s="10" t="s">
        <v>353</v>
      </c>
      <c r="S21" s="4"/>
      <c r="T21" s="4"/>
      <c r="U21" s="4"/>
      <c r="V21" s="4"/>
      <c r="W21" s="4"/>
      <c r="X21" s="4"/>
      <c r="Y21" s="4"/>
    </row>
    <row r="22" spans="1:25" s="3" customFormat="1" ht="24.75" customHeight="1" x14ac:dyDescent="0.15">
      <c r="A22" s="10">
        <v>891780111</v>
      </c>
      <c r="B22" s="21" t="s">
        <v>61</v>
      </c>
      <c r="C22" s="21" t="s">
        <v>61</v>
      </c>
      <c r="D22" s="10" t="s">
        <v>234</v>
      </c>
      <c r="E22" s="10">
        <v>36724902</v>
      </c>
      <c r="F22" s="10">
        <v>143914</v>
      </c>
      <c r="G22" s="1" t="s">
        <v>229</v>
      </c>
      <c r="H22" s="16" t="s">
        <v>63</v>
      </c>
      <c r="I22" s="13" t="s">
        <v>4</v>
      </c>
      <c r="J22" s="1" t="s">
        <v>5</v>
      </c>
      <c r="K22" s="2">
        <v>30360423</v>
      </c>
      <c r="L22" s="1" t="s">
        <v>64</v>
      </c>
      <c r="M22" s="22">
        <v>42088</v>
      </c>
      <c r="N22" s="1" t="s">
        <v>62</v>
      </c>
      <c r="O22" s="10" t="s">
        <v>239</v>
      </c>
      <c r="P22" s="10" t="s">
        <v>226</v>
      </c>
      <c r="Q22" s="13" t="s">
        <v>227</v>
      </c>
      <c r="R22" s="10" t="s">
        <v>351</v>
      </c>
      <c r="S22" s="4"/>
      <c r="T22" s="4"/>
      <c r="U22" s="4"/>
      <c r="V22" s="4"/>
      <c r="W22" s="4"/>
      <c r="X22" s="4"/>
      <c r="Y22" s="4"/>
    </row>
    <row r="23" spans="1:25" s="3" customFormat="1" ht="46.5" customHeight="1" x14ac:dyDescent="0.15">
      <c r="A23" s="10">
        <v>891780111</v>
      </c>
      <c r="B23" s="21" t="s">
        <v>65</v>
      </c>
      <c r="C23" s="21" t="s">
        <v>65</v>
      </c>
      <c r="D23" s="1" t="s">
        <v>228</v>
      </c>
      <c r="E23" s="10">
        <v>41612964</v>
      </c>
      <c r="F23" s="10">
        <v>20678</v>
      </c>
      <c r="G23" s="1" t="s">
        <v>229</v>
      </c>
      <c r="H23" s="1" t="s">
        <v>3</v>
      </c>
      <c r="I23" s="13" t="s">
        <v>4</v>
      </c>
      <c r="J23" s="1" t="s">
        <v>5</v>
      </c>
      <c r="K23" s="2">
        <v>63882843</v>
      </c>
      <c r="L23" s="1" t="s">
        <v>67</v>
      </c>
      <c r="M23" s="22">
        <v>42262</v>
      </c>
      <c r="N23" s="1" t="s">
        <v>66</v>
      </c>
      <c r="O23" s="1" t="s">
        <v>230</v>
      </c>
      <c r="P23" s="1" t="s">
        <v>270</v>
      </c>
      <c r="Q23" s="13" t="s">
        <v>227</v>
      </c>
      <c r="R23" s="10" t="s">
        <v>352</v>
      </c>
      <c r="S23" s="4"/>
      <c r="T23" s="4"/>
      <c r="U23" s="4"/>
      <c r="V23" s="4"/>
      <c r="W23" s="4"/>
      <c r="X23" s="4"/>
      <c r="Y23" s="4"/>
    </row>
    <row r="24" spans="1:25" s="3" customFormat="1" ht="41.25" x14ac:dyDescent="0.15">
      <c r="A24" s="10">
        <v>891780111</v>
      </c>
      <c r="B24" s="21" t="s">
        <v>247</v>
      </c>
      <c r="C24" s="21" t="s">
        <v>247</v>
      </c>
      <c r="D24" s="1" t="s">
        <v>228</v>
      </c>
      <c r="E24" s="10">
        <v>41612964</v>
      </c>
      <c r="F24" s="10">
        <v>20678</v>
      </c>
      <c r="G24" s="1" t="s">
        <v>229</v>
      </c>
      <c r="H24" s="1" t="s">
        <v>32</v>
      </c>
      <c r="I24" s="1" t="s">
        <v>27</v>
      </c>
      <c r="J24" s="1" t="s">
        <v>28</v>
      </c>
      <c r="K24" s="2">
        <v>21000000</v>
      </c>
      <c r="L24" s="1" t="s">
        <v>68</v>
      </c>
      <c r="M24" s="22">
        <v>42298</v>
      </c>
      <c r="N24" s="1" t="s">
        <v>56</v>
      </c>
      <c r="O24" s="1" t="s">
        <v>248</v>
      </c>
      <c r="P24" s="1" t="s">
        <v>294</v>
      </c>
      <c r="Q24" s="13" t="s">
        <v>227</v>
      </c>
      <c r="R24" s="10" t="s">
        <v>354</v>
      </c>
      <c r="S24" s="4"/>
      <c r="T24" s="4"/>
      <c r="U24" s="4"/>
      <c r="V24" s="4"/>
      <c r="W24" s="4"/>
      <c r="X24" s="4"/>
      <c r="Y24" s="4"/>
    </row>
    <row r="25" spans="1:25" s="3" customFormat="1" ht="107.25" x14ac:dyDescent="0.15">
      <c r="A25" s="10">
        <v>891780111</v>
      </c>
      <c r="B25" s="21" t="s">
        <v>69</v>
      </c>
      <c r="C25" s="21" t="s">
        <v>69</v>
      </c>
      <c r="D25" s="1" t="s">
        <v>234</v>
      </c>
      <c r="E25" s="10">
        <v>36724902</v>
      </c>
      <c r="F25" s="10">
        <v>143914</v>
      </c>
      <c r="G25" s="1" t="s">
        <v>229</v>
      </c>
      <c r="H25" s="1" t="s">
        <v>71</v>
      </c>
      <c r="I25" s="13" t="s">
        <v>4</v>
      </c>
      <c r="J25" s="1" t="s">
        <v>5</v>
      </c>
      <c r="K25" s="2">
        <v>41113667</v>
      </c>
      <c r="L25" s="1" t="s">
        <v>72</v>
      </c>
      <c r="M25" s="22">
        <v>42405</v>
      </c>
      <c r="N25" s="1" t="s">
        <v>70</v>
      </c>
      <c r="O25" s="1" t="s">
        <v>239</v>
      </c>
      <c r="P25" s="1" t="s">
        <v>226</v>
      </c>
      <c r="Q25" s="13" t="s">
        <v>227</v>
      </c>
      <c r="R25" s="10" t="s">
        <v>355</v>
      </c>
      <c r="S25" s="4"/>
      <c r="T25" s="4"/>
      <c r="U25" s="4"/>
      <c r="V25" s="4"/>
      <c r="W25" s="4"/>
      <c r="X25" s="4"/>
      <c r="Y25" s="4"/>
    </row>
    <row r="26" spans="1:25" s="3" customFormat="1" ht="69" customHeight="1" x14ac:dyDescent="0.15">
      <c r="A26" s="10">
        <v>891780111</v>
      </c>
      <c r="B26" s="21" t="s">
        <v>73</v>
      </c>
      <c r="C26" s="21" t="s">
        <v>73</v>
      </c>
      <c r="D26" s="1" t="s">
        <v>228</v>
      </c>
      <c r="E26" s="10">
        <v>41612964</v>
      </c>
      <c r="F26" s="10">
        <v>20678</v>
      </c>
      <c r="G26" s="1" t="s">
        <v>229</v>
      </c>
      <c r="H26" s="1" t="s">
        <v>24</v>
      </c>
      <c r="I26" s="13" t="s">
        <v>4</v>
      </c>
      <c r="J26" s="1" t="s">
        <v>5</v>
      </c>
      <c r="K26" s="2">
        <v>26786232</v>
      </c>
      <c r="L26" s="1" t="s">
        <v>75</v>
      </c>
      <c r="M26" s="22">
        <v>42292</v>
      </c>
      <c r="N26" s="1" t="s">
        <v>74</v>
      </c>
      <c r="O26" s="1" t="s">
        <v>249</v>
      </c>
      <c r="P26" s="1" t="s">
        <v>295</v>
      </c>
      <c r="Q26" s="13" t="s">
        <v>227</v>
      </c>
      <c r="R26" s="10" t="s">
        <v>356</v>
      </c>
      <c r="S26" s="4"/>
      <c r="T26" s="4"/>
      <c r="U26" s="4"/>
      <c r="V26" s="4"/>
      <c r="W26" s="4"/>
      <c r="X26" s="4"/>
      <c r="Y26" s="4"/>
    </row>
    <row r="27" spans="1:25" s="3" customFormat="1" ht="39.75" customHeight="1" x14ac:dyDescent="0.15">
      <c r="A27" s="10">
        <v>891780111</v>
      </c>
      <c r="B27" s="21" t="s">
        <v>76</v>
      </c>
      <c r="C27" s="21" t="s">
        <v>76</v>
      </c>
      <c r="D27" s="1" t="s">
        <v>234</v>
      </c>
      <c r="E27" s="10">
        <v>36724902</v>
      </c>
      <c r="F27" s="10">
        <v>143914</v>
      </c>
      <c r="G27" s="1" t="s">
        <v>229</v>
      </c>
      <c r="H27" s="1" t="s">
        <v>24</v>
      </c>
      <c r="I27" s="13" t="s">
        <v>4</v>
      </c>
      <c r="J27" s="1" t="s">
        <v>78</v>
      </c>
      <c r="K27" s="2">
        <v>22501000</v>
      </c>
      <c r="L27" s="1" t="s">
        <v>79</v>
      </c>
      <c r="M27" s="22">
        <v>42305</v>
      </c>
      <c r="N27" s="1" t="s">
        <v>77</v>
      </c>
      <c r="O27" s="10" t="s">
        <v>230</v>
      </c>
      <c r="P27" s="10" t="s">
        <v>296</v>
      </c>
      <c r="Q27" s="13" t="s">
        <v>227</v>
      </c>
      <c r="R27" s="10" t="s">
        <v>357</v>
      </c>
      <c r="S27" s="4"/>
      <c r="T27" s="4"/>
      <c r="U27" s="4"/>
      <c r="V27" s="4"/>
      <c r="W27" s="4"/>
      <c r="X27" s="4"/>
      <c r="Y27" s="4"/>
    </row>
    <row r="28" spans="1:25" s="3" customFormat="1" ht="39.75" customHeight="1" x14ac:dyDescent="0.15">
      <c r="A28" s="10">
        <v>891780111</v>
      </c>
      <c r="B28" s="21" t="s">
        <v>80</v>
      </c>
      <c r="C28" s="21" t="s">
        <v>80</v>
      </c>
      <c r="D28" s="1" t="s">
        <v>228</v>
      </c>
      <c r="E28" s="10">
        <v>41612964</v>
      </c>
      <c r="F28" s="10">
        <v>20678</v>
      </c>
      <c r="G28" s="1" t="s">
        <v>229</v>
      </c>
      <c r="H28" s="1" t="s">
        <v>24</v>
      </c>
      <c r="I28" s="13" t="s">
        <v>4</v>
      </c>
      <c r="J28" s="1" t="s">
        <v>5</v>
      </c>
      <c r="K28" s="2">
        <v>15492057</v>
      </c>
      <c r="L28" s="1" t="s">
        <v>82</v>
      </c>
      <c r="M28" s="22">
        <v>42298</v>
      </c>
      <c r="N28" s="1" t="s">
        <v>81</v>
      </c>
      <c r="O28" s="1" t="s">
        <v>249</v>
      </c>
      <c r="P28" s="1" t="s">
        <v>297</v>
      </c>
      <c r="Q28" s="13" t="s">
        <v>227</v>
      </c>
      <c r="R28" s="10" t="s">
        <v>358</v>
      </c>
      <c r="S28" s="4"/>
      <c r="T28" s="4"/>
      <c r="U28" s="4"/>
      <c r="V28" s="4"/>
      <c r="W28" s="4"/>
      <c r="X28" s="4"/>
      <c r="Y28" s="4"/>
    </row>
    <row r="29" spans="1:25" s="3" customFormat="1" ht="42" customHeight="1" x14ac:dyDescent="0.15">
      <c r="A29" s="10">
        <v>891780111</v>
      </c>
      <c r="B29" s="21" t="s">
        <v>83</v>
      </c>
      <c r="C29" s="21" t="s">
        <v>83</v>
      </c>
      <c r="D29" s="1" t="s">
        <v>234</v>
      </c>
      <c r="E29" s="10">
        <v>36724902</v>
      </c>
      <c r="F29" s="10">
        <v>143914</v>
      </c>
      <c r="G29" s="1" t="s">
        <v>229</v>
      </c>
      <c r="H29" s="10" t="s">
        <v>126</v>
      </c>
      <c r="I29" s="13" t="s">
        <v>4</v>
      </c>
      <c r="J29" s="1" t="s">
        <v>5</v>
      </c>
      <c r="K29" s="2">
        <v>135828515</v>
      </c>
      <c r="L29" s="1" t="s">
        <v>85</v>
      </c>
      <c r="M29" s="22">
        <v>42396</v>
      </c>
      <c r="N29" s="1" t="s">
        <v>84</v>
      </c>
      <c r="O29" s="1" t="s">
        <v>239</v>
      </c>
      <c r="P29" s="1" t="s">
        <v>226</v>
      </c>
      <c r="Q29" s="13" t="s">
        <v>227</v>
      </c>
      <c r="R29" s="10" t="s">
        <v>359</v>
      </c>
      <c r="S29" s="4"/>
      <c r="T29" s="4"/>
      <c r="U29" s="4"/>
      <c r="V29" s="4"/>
      <c r="W29" s="4"/>
      <c r="X29" s="4"/>
      <c r="Y29" s="4"/>
    </row>
    <row r="30" spans="1:25" s="3" customFormat="1" ht="154.5" customHeight="1" x14ac:dyDescent="0.15">
      <c r="A30" s="10">
        <v>891780111</v>
      </c>
      <c r="B30" s="21" t="s">
        <v>86</v>
      </c>
      <c r="C30" s="21" t="s">
        <v>86</v>
      </c>
      <c r="D30" s="1" t="s">
        <v>234</v>
      </c>
      <c r="E30" s="10">
        <v>36724902</v>
      </c>
      <c r="F30" s="10">
        <v>143914</v>
      </c>
      <c r="G30" s="1" t="s">
        <v>229</v>
      </c>
      <c r="H30" s="1" t="s">
        <v>36</v>
      </c>
      <c r="I30" s="13" t="s">
        <v>4</v>
      </c>
      <c r="J30" s="1" t="s">
        <v>88</v>
      </c>
      <c r="K30" s="23">
        <v>17347307</v>
      </c>
      <c r="L30" s="1" t="s">
        <v>89</v>
      </c>
      <c r="M30" s="22">
        <v>42457</v>
      </c>
      <c r="N30" s="1" t="s">
        <v>87</v>
      </c>
      <c r="O30" s="10" t="s">
        <v>328</v>
      </c>
      <c r="P30" s="10" t="s">
        <v>327</v>
      </c>
      <c r="Q30" s="13" t="s">
        <v>233</v>
      </c>
      <c r="R30" s="13" t="s">
        <v>233</v>
      </c>
      <c r="S30" s="4"/>
      <c r="T30" s="4"/>
      <c r="U30" s="4"/>
      <c r="V30" s="4"/>
      <c r="W30" s="4"/>
      <c r="X30" s="4"/>
      <c r="Y30" s="4"/>
    </row>
    <row r="31" spans="1:25" s="3" customFormat="1" ht="35.25" customHeight="1" x14ac:dyDescent="0.15">
      <c r="A31" s="10">
        <v>891780111</v>
      </c>
      <c r="B31" s="21" t="s">
        <v>90</v>
      </c>
      <c r="C31" s="21" t="s">
        <v>90</v>
      </c>
      <c r="D31" s="1" t="s">
        <v>234</v>
      </c>
      <c r="E31" s="10">
        <v>36724902</v>
      </c>
      <c r="F31" s="10">
        <v>143914</v>
      </c>
      <c r="G31" s="1" t="s">
        <v>229</v>
      </c>
      <c r="H31" s="1" t="s">
        <v>24</v>
      </c>
      <c r="I31" s="13" t="s">
        <v>4</v>
      </c>
      <c r="J31" s="1" t="s">
        <v>5</v>
      </c>
      <c r="K31" s="2">
        <v>36885850</v>
      </c>
      <c r="L31" s="1" t="s">
        <v>92</v>
      </c>
      <c r="M31" s="22">
        <v>42493</v>
      </c>
      <c r="N31" s="1" t="s">
        <v>91</v>
      </c>
      <c r="O31" s="1" t="s">
        <v>248</v>
      </c>
      <c r="P31" s="1" t="s">
        <v>326</v>
      </c>
      <c r="Q31" s="13" t="s">
        <v>227</v>
      </c>
      <c r="R31" s="10" t="s">
        <v>360</v>
      </c>
      <c r="S31" s="4"/>
      <c r="T31" s="4"/>
      <c r="U31" s="4"/>
      <c r="V31" s="4"/>
      <c r="W31" s="4"/>
      <c r="X31" s="4"/>
      <c r="Y31" s="4"/>
    </row>
    <row r="32" spans="1:25" s="3" customFormat="1" ht="29.25" customHeight="1" x14ac:dyDescent="0.15">
      <c r="A32" s="10">
        <v>891780111</v>
      </c>
      <c r="B32" s="21" t="s">
        <v>93</v>
      </c>
      <c r="C32" s="21" t="s">
        <v>93</v>
      </c>
      <c r="D32" s="1" t="s">
        <v>228</v>
      </c>
      <c r="E32" s="10">
        <v>41612964</v>
      </c>
      <c r="F32" s="10">
        <v>20678</v>
      </c>
      <c r="G32" s="1" t="s">
        <v>229</v>
      </c>
      <c r="H32" s="1" t="s">
        <v>3</v>
      </c>
      <c r="I32" s="13" t="s">
        <v>4</v>
      </c>
      <c r="J32" s="1" t="s">
        <v>5</v>
      </c>
      <c r="K32" s="2">
        <v>83626944</v>
      </c>
      <c r="L32" s="1" t="s">
        <v>95</v>
      </c>
      <c r="M32" s="22">
        <v>42431</v>
      </c>
      <c r="N32" s="1" t="s">
        <v>94</v>
      </c>
      <c r="O32" s="1" t="s">
        <v>250</v>
      </c>
      <c r="P32" s="1" t="s">
        <v>298</v>
      </c>
      <c r="Q32" s="13" t="s">
        <v>227</v>
      </c>
      <c r="R32" s="10" t="s">
        <v>361</v>
      </c>
      <c r="S32" s="4"/>
      <c r="T32" s="4"/>
      <c r="U32" s="4"/>
      <c r="V32" s="4"/>
      <c r="W32" s="4"/>
      <c r="X32" s="4"/>
      <c r="Y32" s="4"/>
    </row>
    <row r="33" spans="1:25" s="3" customFormat="1" ht="41.25" customHeight="1" x14ac:dyDescent="0.15">
      <c r="A33" s="10">
        <v>891780111</v>
      </c>
      <c r="B33" s="21" t="s">
        <v>96</v>
      </c>
      <c r="C33" s="21" t="s">
        <v>96</v>
      </c>
      <c r="D33" s="1" t="s">
        <v>228</v>
      </c>
      <c r="E33" s="10">
        <v>41612964</v>
      </c>
      <c r="F33" s="10">
        <v>20678</v>
      </c>
      <c r="G33" s="1" t="s">
        <v>229</v>
      </c>
      <c r="H33" s="1" t="s">
        <v>3</v>
      </c>
      <c r="I33" s="13" t="s">
        <v>4</v>
      </c>
      <c r="J33" s="1" t="s">
        <v>5</v>
      </c>
      <c r="K33" s="23">
        <v>177545046</v>
      </c>
      <c r="L33" s="1" t="s">
        <v>97</v>
      </c>
      <c r="M33" s="22">
        <v>42564</v>
      </c>
      <c r="N33" s="1" t="s">
        <v>251</v>
      </c>
      <c r="O33" s="1" t="s">
        <v>250</v>
      </c>
      <c r="P33" s="1" t="s">
        <v>299</v>
      </c>
      <c r="Q33" s="13" t="s">
        <v>227</v>
      </c>
      <c r="R33" s="10" t="s">
        <v>361</v>
      </c>
      <c r="S33" s="4"/>
      <c r="T33" s="4"/>
      <c r="U33" s="4"/>
      <c r="V33" s="4"/>
      <c r="W33" s="4"/>
      <c r="X33" s="4"/>
      <c r="Y33" s="4"/>
    </row>
    <row r="34" spans="1:25" s="3" customFormat="1" ht="27.75" customHeight="1" x14ac:dyDescent="0.15">
      <c r="A34" s="10">
        <v>891780111</v>
      </c>
      <c r="B34" s="21" t="s">
        <v>98</v>
      </c>
      <c r="C34" s="21" t="s">
        <v>98</v>
      </c>
      <c r="D34" s="1" t="s">
        <v>228</v>
      </c>
      <c r="E34" s="10">
        <v>41612964</v>
      </c>
      <c r="F34" s="10">
        <v>20678</v>
      </c>
      <c r="G34" s="1" t="s">
        <v>229</v>
      </c>
      <c r="H34" s="1" t="s">
        <v>24</v>
      </c>
      <c r="I34" s="13" t="s">
        <v>4</v>
      </c>
      <c r="J34" s="1" t="s">
        <v>5</v>
      </c>
      <c r="K34" s="2">
        <v>26786232</v>
      </c>
      <c r="L34" s="1" t="s">
        <v>100</v>
      </c>
      <c r="M34" s="22">
        <v>42496</v>
      </c>
      <c r="N34" s="1" t="s">
        <v>99</v>
      </c>
      <c r="O34" s="1" t="s">
        <v>252</v>
      </c>
      <c r="P34" s="1" t="s">
        <v>271</v>
      </c>
      <c r="Q34" s="13" t="s">
        <v>227</v>
      </c>
      <c r="R34" s="10" t="s">
        <v>362</v>
      </c>
      <c r="S34" s="4"/>
      <c r="T34" s="4"/>
      <c r="U34" s="4"/>
      <c r="V34" s="4"/>
      <c r="W34" s="4"/>
      <c r="X34" s="4"/>
      <c r="Y34" s="4"/>
    </row>
    <row r="35" spans="1:25" s="3" customFormat="1" ht="30" customHeight="1" x14ac:dyDescent="0.15">
      <c r="A35" s="10">
        <v>891780111</v>
      </c>
      <c r="B35" s="21" t="s">
        <v>101</v>
      </c>
      <c r="C35" s="21" t="s">
        <v>101</v>
      </c>
      <c r="D35" s="1" t="s">
        <v>234</v>
      </c>
      <c r="E35" s="10">
        <v>36724902</v>
      </c>
      <c r="F35" s="10">
        <v>143914</v>
      </c>
      <c r="G35" s="1" t="s">
        <v>229</v>
      </c>
      <c r="H35" s="1" t="s">
        <v>19</v>
      </c>
      <c r="I35" s="13" t="s">
        <v>4</v>
      </c>
      <c r="J35" s="1" t="s">
        <v>5</v>
      </c>
      <c r="K35" s="2">
        <v>93437871</v>
      </c>
      <c r="L35" s="1" t="s">
        <v>103</v>
      </c>
      <c r="M35" s="22">
        <v>42524</v>
      </c>
      <c r="N35" s="1" t="s">
        <v>102</v>
      </c>
      <c r="O35" s="1" t="s">
        <v>232</v>
      </c>
      <c r="P35" s="1" t="s">
        <v>288</v>
      </c>
      <c r="Q35" s="13" t="s">
        <v>235</v>
      </c>
      <c r="R35" s="10" t="s">
        <v>363</v>
      </c>
      <c r="S35" s="4"/>
      <c r="T35" s="4"/>
      <c r="U35" s="4"/>
      <c r="V35" s="4"/>
      <c r="W35" s="4"/>
      <c r="X35" s="4"/>
      <c r="Y35" s="4"/>
    </row>
    <row r="36" spans="1:25" s="3" customFormat="1" ht="32.25" customHeight="1" x14ac:dyDescent="0.15">
      <c r="A36" s="10">
        <v>891780111</v>
      </c>
      <c r="B36" s="21" t="s">
        <v>104</v>
      </c>
      <c r="C36" s="21" t="s">
        <v>104</v>
      </c>
      <c r="D36" s="1" t="s">
        <v>228</v>
      </c>
      <c r="E36" s="10">
        <v>41612964</v>
      </c>
      <c r="F36" s="10">
        <v>20678</v>
      </c>
      <c r="G36" s="1" t="s">
        <v>229</v>
      </c>
      <c r="H36" s="1" t="s">
        <v>19</v>
      </c>
      <c r="I36" s="13" t="s">
        <v>4</v>
      </c>
      <c r="J36" s="1" t="s">
        <v>88</v>
      </c>
      <c r="K36" s="2">
        <v>34693961</v>
      </c>
      <c r="L36" s="1" t="s">
        <v>106</v>
      </c>
      <c r="M36" s="22">
        <v>42461</v>
      </c>
      <c r="N36" s="1" t="s">
        <v>105</v>
      </c>
      <c r="O36" s="1" t="s">
        <v>301</v>
      </c>
      <c r="P36" s="1" t="s">
        <v>300</v>
      </c>
      <c r="Q36" s="13" t="s">
        <v>233</v>
      </c>
      <c r="R36" s="10" t="s">
        <v>364</v>
      </c>
      <c r="S36" s="4"/>
      <c r="T36" s="4"/>
      <c r="U36" s="4"/>
      <c r="V36" s="4"/>
      <c r="W36" s="4"/>
      <c r="X36" s="4"/>
      <c r="Y36" s="4"/>
    </row>
    <row r="37" spans="1:25" s="3" customFormat="1" ht="66" customHeight="1" x14ac:dyDescent="0.15">
      <c r="A37" s="10">
        <v>891780111</v>
      </c>
      <c r="B37" s="21" t="s">
        <v>107</v>
      </c>
      <c r="C37" s="21" t="s">
        <v>107</v>
      </c>
      <c r="D37" s="1" t="s">
        <v>228</v>
      </c>
      <c r="E37" s="10">
        <v>41612964</v>
      </c>
      <c r="F37" s="10">
        <v>20678</v>
      </c>
      <c r="G37" s="1" t="s">
        <v>229</v>
      </c>
      <c r="H37" s="1" t="s">
        <v>3</v>
      </c>
      <c r="I37" s="13" t="s">
        <v>4</v>
      </c>
      <c r="J37" s="1" t="s">
        <v>5</v>
      </c>
      <c r="K37" s="2">
        <v>805976563</v>
      </c>
      <c r="L37" s="1" t="s">
        <v>39</v>
      </c>
      <c r="M37" s="22">
        <v>42129</v>
      </c>
      <c r="N37" s="1" t="s">
        <v>108</v>
      </c>
      <c r="O37" s="1" t="s">
        <v>250</v>
      </c>
      <c r="P37" s="1" t="s">
        <v>272</v>
      </c>
      <c r="Q37" s="13" t="s">
        <v>227</v>
      </c>
      <c r="R37" s="10" t="s">
        <v>346</v>
      </c>
      <c r="S37" s="4"/>
      <c r="T37" s="4"/>
      <c r="U37" s="4"/>
      <c r="V37" s="4"/>
      <c r="W37" s="4"/>
      <c r="X37" s="4"/>
      <c r="Y37" s="4"/>
    </row>
    <row r="38" spans="1:25" s="3" customFormat="1" ht="122.25" customHeight="1" x14ac:dyDescent="0.15">
      <c r="A38" s="10">
        <v>891780111</v>
      </c>
      <c r="B38" s="21" t="s">
        <v>109</v>
      </c>
      <c r="C38" s="21" t="s">
        <v>109</v>
      </c>
      <c r="D38" s="1" t="s">
        <v>234</v>
      </c>
      <c r="E38" s="10">
        <v>36724902</v>
      </c>
      <c r="F38" s="10">
        <v>143914</v>
      </c>
      <c r="G38" s="1" t="s">
        <v>229</v>
      </c>
      <c r="H38" s="1" t="s">
        <v>111</v>
      </c>
      <c r="I38" s="13" t="s">
        <v>4</v>
      </c>
      <c r="J38" s="1" t="s">
        <v>5</v>
      </c>
      <c r="K38" s="25">
        <v>36975324</v>
      </c>
      <c r="L38" s="1" t="s">
        <v>112</v>
      </c>
      <c r="M38" s="22">
        <v>42600</v>
      </c>
      <c r="N38" s="1" t="s">
        <v>110</v>
      </c>
      <c r="O38" s="10" t="s">
        <v>248</v>
      </c>
      <c r="P38" s="10" t="s">
        <v>330</v>
      </c>
      <c r="Q38" s="13" t="s">
        <v>227</v>
      </c>
      <c r="R38" s="10" t="s">
        <v>365</v>
      </c>
      <c r="S38" s="4"/>
      <c r="T38" s="4"/>
      <c r="U38" s="4"/>
      <c r="V38" s="4"/>
      <c r="W38" s="4"/>
      <c r="X38" s="4"/>
      <c r="Y38" s="4"/>
    </row>
    <row r="39" spans="1:25" s="3" customFormat="1" ht="35.25" customHeight="1" x14ac:dyDescent="0.15">
      <c r="A39" s="10">
        <v>891780111</v>
      </c>
      <c r="B39" s="21" t="s">
        <v>113</v>
      </c>
      <c r="C39" s="21" t="s">
        <v>113</v>
      </c>
      <c r="D39" s="1" t="s">
        <v>254</v>
      </c>
      <c r="E39" s="1">
        <v>85449320</v>
      </c>
      <c r="F39" s="1">
        <v>76561</v>
      </c>
      <c r="G39" s="1" t="s">
        <v>229</v>
      </c>
      <c r="H39" s="1" t="s">
        <v>24</v>
      </c>
      <c r="I39" s="13" t="s">
        <v>4</v>
      </c>
      <c r="J39" s="1" t="s">
        <v>88</v>
      </c>
      <c r="K39" s="2">
        <v>824652712</v>
      </c>
      <c r="L39" s="1" t="s">
        <v>115</v>
      </c>
      <c r="M39" s="22">
        <v>42613</v>
      </c>
      <c r="N39" s="1" t="s">
        <v>114</v>
      </c>
      <c r="O39" s="1" t="s">
        <v>337</v>
      </c>
      <c r="P39" s="1" t="s">
        <v>336</v>
      </c>
      <c r="Q39" s="13" t="s">
        <v>227</v>
      </c>
      <c r="R39" s="10" t="s">
        <v>366</v>
      </c>
      <c r="S39" s="4"/>
      <c r="T39" s="4"/>
      <c r="U39" s="4"/>
      <c r="V39" s="4"/>
      <c r="W39" s="4"/>
      <c r="X39" s="4"/>
      <c r="Y39" s="4"/>
    </row>
    <row r="40" spans="1:25" s="3" customFormat="1" ht="24.75" customHeight="1" x14ac:dyDescent="0.15">
      <c r="A40" s="10">
        <v>891780111</v>
      </c>
      <c r="B40" s="21" t="s">
        <v>116</v>
      </c>
      <c r="C40" s="21" t="s">
        <v>116</v>
      </c>
      <c r="D40" s="1" t="s">
        <v>234</v>
      </c>
      <c r="E40" s="10">
        <v>36724902</v>
      </c>
      <c r="F40" s="10">
        <v>143914</v>
      </c>
      <c r="G40" s="1" t="s">
        <v>229</v>
      </c>
      <c r="H40" s="1" t="s">
        <v>24</v>
      </c>
      <c r="I40" s="13" t="s">
        <v>4</v>
      </c>
      <c r="J40" s="1" t="s">
        <v>5</v>
      </c>
      <c r="K40" s="2">
        <v>23896000</v>
      </c>
      <c r="L40" s="1" t="s">
        <v>118</v>
      </c>
      <c r="M40" s="22">
        <v>42464</v>
      </c>
      <c r="N40" s="1" t="s">
        <v>117</v>
      </c>
      <c r="O40" s="10" t="s">
        <v>248</v>
      </c>
      <c r="P40" s="24" t="s">
        <v>325</v>
      </c>
      <c r="Q40" s="13" t="s">
        <v>227</v>
      </c>
      <c r="R40" s="10" t="s">
        <v>360</v>
      </c>
      <c r="S40" s="4"/>
      <c r="T40" s="4"/>
      <c r="U40" s="4"/>
      <c r="V40" s="4"/>
      <c r="W40" s="4"/>
      <c r="X40" s="4"/>
      <c r="Y40" s="4"/>
    </row>
    <row r="41" spans="1:25" s="3" customFormat="1" ht="129.75" customHeight="1" x14ac:dyDescent="0.15">
      <c r="A41" s="10">
        <v>891780111</v>
      </c>
      <c r="B41" s="21" t="s">
        <v>119</v>
      </c>
      <c r="C41" s="21" t="s">
        <v>119</v>
      </c>
      <c r="D41" s="1" t="s">
        <v>234</v>
      </c>
      <c r="E41" s="10">
        <v>36724902</v>
      </c>
      <c r="F41" s="10">
        <v>143914</v>
      </c>
      <c r="G41" s="1" t="s">
        <v>229</v>
      </c>
      <c r="H41" s="1" t="s">
        <v>3</v>
      </c>
      <c r="I41" s="13" t="s">
        <v>4</v>
      </c>
      <c r="J41" s="1" t="s">
        <v>5</v>
      </c>
      <c r="K41" s="2">
        <v>84224028</v>
      </c>
      <c r="L41" s="29" t="s">
        <v>255</v>
      </c>
      <c r="M41" s="22">
        <v>42852</v>
      </c>
      <c r="N41" s="1" t="s">
        <v>120</v>
      </c>
      <c r="O41" s="10" t="s">
        <v>256</v>
      </c>
      <c r="P41" s="10" t="s">
        <v>329</v>
      </c>
      <c r="Q41" s="13" t="s">
        <v>227</v>
      </c>
      <c r="R41" s="10" t="s">
        <v>367</v>
      </c>
      <c r="S41" s="4"/>
      <c r="T41" s="4"/>
      <c r="U41" s="4"/>
      <c r="V41" s="4"/>
      <c r="W41" s="4"/>
      <c r="X41" s="4"/>
      <c r="Y41" s="4"/>
    </row>
    <row r="42" spans="1:25" s="3" customFormat="1" ht="48.75" customHeight="1" x14ac:dyDescent="0.15">
      <c r="A42" s="10">
        <v>891780111</v>
      </c>
      <c r="B42" s="21" t="s">
        <v>121</v>
      </c>
      <c r="C42" s="21" t="s">
        <v>121</v>
      </c>
      <c r="D42" s="1" t="s">
        <v>254</v>
      </c>
      <c r="E42" s="1">
        <v>85449320</v>
      </c>
      <c r="F42" s="1">
        <v>76561</v>
      </c>
      <c r="G42" s="1" t="s">
        <v>229</v>
      </c>
      <c r="H42" s="1" t="s">
        <v>3</v>
      </c>
      <c r="I42" s="13" t="s">
        <v>4</v>
      </c>
      <c r="J42" s="1" t="s">
        <v>5</v>
      </c>
      <c r="K42" s="2">
        <v>1315715299</v>
      </c>
      <c r="L42" s="1" t="s">
        <v>123</v>
      </c>
      <c r="M42" s="22">
        <v>42723</v>
      </c>
      <c r="N42" s="1" t="s">
        <v>122</v>
      </c>
      <c r="O42" s="1" t="s">
        <v>339</v>
      </c>
      <c r="P42" s="1" t="s">
        <v>338</v>
      </c>
      <c r="Q42" s="13" t="s">
        <v>227</v>
      </c>
      <c r="R42" s="10" t="s">
        <v>368</v>
      </c>
      <c r="S42" s="4"/>
      <c r="T42" s="4"/>
      <c r="U42" s="4"/>
      <c r="V42" s="4"/>
      <c r="W42" s="4"/>
      <c r="X42" s="4"/>
      <c r="Y42" s="4"/>
    </row>
    <row r="43" spans="1:25" s="3" customFormat="1" ht="24" customHeight="1" x14ac:dyDescent="0.15">
      <c r="A43" s="10">
        <v>891780111</v>
      </c>
      <c r="B43" s="21" t="s">
        <v>124</v>
      </c>
      <c r="C43" s="21" t="s">
        <v>124</v>
      </c>
      <c r="D43" s="1" t="s">
        <v>228</v>
      </c>
      <c r="E43" s="10">
        <v>41612964</v>
      </c>
      <c r="F43" s="10">
        <v>20678</v>
      </c>
      <c r="G43" s="1" t="s">
        <v>229</v>
      </c>
      <c r="H43" s="1" t="s">
        <v>126</v>
      </c>
      <c r="I43" s="13" t="s">
        <v>4</v>
      </c>
      <c r="J43" s="1" t="s">
        <v>5</v>
      </c>
      <c r="K43" s="2">
        <v>26610557</v>
      </c>
      <c r="L43" s="1" t="s">
        <v>127</v>
      </c>
      <c r="M43" s="22">
        <v>42762</v>
      </c>
      <c r="N43" s="1" t="s">
        <v>125</v>
      </c>
      <c r="O43" s="1" t="s">
        <v>244</v>
      </c>
      <c r="P43" s="1" t="s">
        <v>273</v>
      </c>
      <c r="Q43" s="13" t="s">
        <v>227</v>
      </c>
      <c r="R43" s="10" t="s">
        <v>369</v>
      </c>
      <c r="S43" s="4"/>
      <c r="T43" s="4"/>
      <c r="U43" s="4"/>
      <c r="V43" s="4"/>
      <c r="W43" s="4"/>
      <c r="X43" s="4"/>
      <c r="Y43" s="4"/>
    </row>
    <row r="44" spans="1:25" s="3" customFormat="1" ht="33" customHeight="1" x14ac:dyDescent="0.15">
      <c r="A44" s="10">
        <v>891780111</v>
      </c>
      <c r="B44" s="11" t="s">
        <v>128</v>
      </c>
      <c r="C44" s="11" t="s">
        <v>128</v>
      </c>
      <c r="D44" s="1" t="s">
        <v>234</v>
      </c>
      <c r="E44" s="10">
        <v>36724902</v>
      </c>
      <c r="F44" s="10">
        <v>143914</v>
      </c>
      <c r="G44" s="1" t="s">
        <v>229</v>
      </c>
      <c r="H44" s="13" t="s">
        <v>130</v>
      </c>
      <c r="I44" s="13" t="s">
        <v>4</v>
      </c>
      <c r="J44" s="13" t="s">
        <v>10</v>
      </c>
      <c r="K44" s="14">
        <v>60000000</v>
      </c>
      <c r="L44" s="13" t="s">
        <v>131</v>
      </c>
      <c r="M44" s="22">
        <v>40116</v>
      </c>
      <c r="N44" s="13" t="s">
        <v>129</v>
      </c>
      <c r="O44" s="10" t="s">
        <v>250</v>
      </c>
      <c r="P44" s="10" t="s">
        <v>302</v>
      </c>
      <c r="Q44" s="13" t="s">
        <v>227</v>
      </c>
      <c r="R44" s="10" t="s">
        <v>370</v>
      </c>
      <c r="S44" s="4"/>
      <c r="T44" s="4"/>
      <c r="U44" s="4"/>
      <c r="V44" s="4"/>
      <c r="W44" s="4"/>
      <c r="X44" s="4"/>
      <c r="Y44" s="4"/>
    </row>
    <row r="45" spans="1:25" s="3" customFormat="1" ht="33" customHeight="1" x14ac:dyDescent="0.15">
      <c r="A45" s="10">
        <v>891780111</v>
      </c>
      <c r="B45" s="21" t="s">
        <v>257</v>
      </c>
      <c r="C45" s="21" t="s">
        <v>257</v>
      </c>
      <c r="D45" s="1" t="s">
        <v>228</v>
      </c>
      <c r="E45" s="10">
        <v>41612964</v>
      </c>
      <c r="F45" s="10">
        <v>20678</v>
      </c>
      <c r="G45" s="1" t="s">
        <v>229</v>
      </c>
      <c r="H45" s="1" t="s">
        <v>19</v>
      </c>
      <c r="I45" s="13" t="s">
        <v>4</v>
      </c>
      <c r="J45" s="1" t="s">
        <v>5</v>
      </c>
      <c r="K45" s="2">
        <v>34472750</v>
      </c>
      <c r="L45" s="26" t="s">
        <v>258</v>
      </c>
      <c r="M45" s="22">
        <v>42552</v>
      </c>
      <c r="N45" s="1" t="s">
        <v>259</v>
      </c>
      <c r="O45" s="1" t="s">
        <v>232</v>
      </c>
      <c r="P45" s="1" t="s">
        <v>289</v>
      </c>
      <c r="Q45" s="13" t="s">
        <v>235</v>
      </c>
      <c r="R45" s="10" t="s">
        <v>371</v>
      </c>
      <c r="S45" s="4"/>
      <c r="T45" s="4"/>
      <c r="U45" s="4"/>
      <c r="V45" s="4"/>
      <c r="W45" s="4"/>
      <c r="X45" s="4"/>
      <c r="Y45" s="4"/>
    </row>
    <row r="46" spans="1:25" s="3" customFormat="1" ht="42.75" customHeight="1" x14ac:dyDescent="0.15">
      <c r="A46" s="10">
        <v>891780111</v>
      </c>
      <c r="B46" s="21" t="s">
        <v>132</v>
      </c>
      <c r="C46" s="21" t="s">
        <v>132</v>
      </c>
      <c r="D46" s="1" t="s">
        <v>228</v>
      </c>
      <c r="E46" s="10">
        <v>41612964</v>
      </c>
      <c r="F46" s="10">
        <v>20678</v>
      </c>
      <c r="G46" s="1" t="s">
        <v>229</v>
      </c>
      <c r="H46" s="1" t="s">
        <v>126</v>
      </c>
      <c r="I46" s="13" t="s">
        <v>4</v>
      </c>
      <c r="J46" s="1" t="s">
        <v>5</v>
      </c>
      <c r="K46" s="2">
        <v>31966505</v>
      </c>
      <c r="L46" s="1" t="s">
        <v>134</v>
      </c>
      <c r="M46" s="22">
        <v>42817</v>
      </c>
      <c r="N46" s="1" t="s">
        <v>133</v>
      </c>
      <c r="O46" s="1" t="s">
        <v>248</v>
      </c>
      <c r="P46" s="1" t="s">
        <v>274</v>
      </c>
      <c r="Q46" s="13" t="s">
        <v>227</v>
      </c>
      <c r="R46" s="10" t="s">
        <v>372</v>
      </c>
      <c r="S46" s="4"/>
      <c r="T46" s="4"/>
      <c r="U46" s="4"/>
      <c r="V46" s="4"/>
      <c r="W46" s="4"/>
      <c r="X46" s="4"/>
      <c r="Y46" s="4"/>
    </row>
    <row r="47" spans="1:25" s="3" customFormat="1" ht="29.25" customHeight="1" x14ac:dyDescent="0.15">
      <c r="A47" s="10">
        <v>891780111</v>
      </c>
      <c r="B47" s="21" t="s">
        <v>135</v>
      </c>
      <c r="C47" s="21" t="s">
        <v>135</v>
      </c>
      <c r="D47" s="1" t="s">
        <v>234</v>
      </c>
      <c r="E47" s="10">
        <v>36724902</v>
      </c>
      <c r="F47" s="10">
        <v>143914</v>
      </c>
      <c r="G47" s="1" t="s">
        <v>229</v>
      </c>
      <c r="H47" s="1" t="s">
        <v>24</v>
      </c>
      <c r="I47" s="13" t="s">
        <v>4</v>
      </c>
      <c r="J47" s="1" t="s">
        <v>5</v>
      </c>
      <c r="K47" s="2">
        <v>78150000</v>
      </c>
      <c r="L47" s="1" t="s">
        <v>137</v>
      </c>
      <c r="M47" s="22">
        <v>42698</v>
      </c>
      <c r="N47" s="1" t="s">
        <v>136</v>
      </c>
      <c r="O47" s="1" t="s">
        <v>232</v>
      </c>
      <c r="P47" s="1" t="s">
        <v>290</v>
      </c>
      <c r="Q47" s="13" t="s">
        <v>235</v>
      </c>
      <c r="R47" s="10" t="s">
        <v>373</v>
      </c>
      <c r="S47" s="4"/>
      <c r="T47" s="4"/>
      <c r="U47" s="4"/>
      <c r="V47" s="4"/>
      <c r="W47" s="4"/>
      <c r="X47" s="4"/>
      <c r="Y47" s="4"/>
    </row>
    <row r="48" spans="1:25" s="3" customFormat="1" ht="32.25" customHeight="1" x14ac:dyDescent="0.15">
      <c r="A48" s="10">
        <v>891780111</v>
      </c>
      <c r="B48" s="21" t="s">
        <v>138</v>
      </c>
      <c r="C48" s="21" t="s">
        <v>138</v>
      </c>
      <c r="D48" s="1" t="s">
        <v>228</v>
      </c>
      <c r="E48" s="10">
        <v>41612964</v>
      </c>
      <c r="F48" s="10">
        <v>20678</v>
      </c>
      <c r="G48" s="1" t="s">
        <v>229</v>
      </c>
      <c r="H48" s="1" t="s">
        <v>32</v>
      </c>
      <c r="I48" s="1" t="s">
        <v>27</v>
      </c>
      <c r="J48" s="1" t="s">
        <v>28</v>
      </c>
      <c r="K48" s="2">
        <v>13789100</v>
      </c>
      <c r="L48" s="1" t="s">
        <v>140</v>
      </c>
      <c r="M48" s="22" t="s">
        <v>224</v>
      </c>
      <c r="N48" s="1" t="s">
        <v>139</v>
      </c>
      <c r="O48" s="1" t="s">
        <v>250</v>
      </c>
      <c r="P48" s="1" t="s">
        <v>275</v>
      </c>
      <c r="Q48" s="13" t="s">
        <v>227</v>
      </c>
      <c r="R48" s="10" t="s">
        <v>374</v>
      </c>
      <c r="S48" s="4"/>
      <c r="T48" s="4"/>
      <c r="U48" s="4"/>
      <c r="V48" s="4"/>
      <c r="W48" s="4"/>
      <c r="X48" s="4"/>
      <c r="Y48" s="4"/>
    </row>
    <row r="49" spans="1:25" s="3" customFormat="1" ht="24" customHeight="1" x14ac:dyDescent="0.15">
      <c r="A49" s="10">
        <v>891780111</v>
      </c>
      <c r="B49" s="21" t="s">
        <v>141</v>
      </c>
      <c r="C49" s="21" t="s">
        <v>141</v>
      </c>
      <c r="D49" s="1" t="s">
        <v>228</v>
      </c>
      <c r="E49" s="10">
        <v>41612964</v>
      </c>
      <c r="F49" s="10">
        <v>20678</v>
      </c>
      <c r="G49" s="1" t="s">
        <v>229</v>
      </c>
      <c r="H49" s="1" t="s">
        <v>19</v>
      </c>
      <c r="I49" s="13" t="s">
        <v>4</v>
      </c>
      <c r="J49" s="1" t="s">
        <v>5</v>
      </c>
      <c r="K49" s="2">
        <v>68945500</v>
      </c>
      <c r="L49" s="1" t="s">
        <v>143</v>
      </c>
      <c r="M49" s="22">
        <v>42636</v>
      </c>
      <c r="N49" s="1" t="s">
        <v>142</v>
      </c>
      <c r="O49" s="1" t="s">
        <v>304</v>
      </c>
      <c r="P49" s="1" t="s">
        <v>303</v>
      </c>
      <c r="Q49" s="13" t="s">
        <v>227</v>
      </c>
      <c r="R49" s="10" t="s">
        <v>375</v>
      </c>
      <c r="S49" s="4"/>
      <c r="T49" s="4"/>
      <c r="U49" s="4"/>
      <c r="V49" s="4"/>
      <c r="W49" s="4"/>
      <c r="X49" s="4"/>
      <c r="Y49" s="4"/>
    </row>
    <row r="50" spans="1:25" s="3" customFormat="1" ht="66" customHeight="1" x14ac:dyDescent="0.15">
      <c r="A50" s="10">
        <v>891780111</v>
      </c>
      <c r="B50" s="21" t="s">
        <v>144</v>
      </c>
      <c r="C50" s="21" t="s">
        <v>144</v>
      </c>
      <c r="D50" s="1" t="s">
        <v>234</v>
      </c>
      <c r="E50" s="10">
        <v>36724902</v>
      </c>
      <c r="F50" s="10">
        <v>143914</v>
      </c>
      <c r="G50" s="1" t="s">
        <v>229</v>
      </c>
      <c r="H50" s="1" t="s">
        <v>126</v>
      </c>
      <c r="I50" s="13" t="s">
        <v>4</v>
      </c>
      <c r="J50" s="1" t="s">
        <v>5</v>
      </c>
      <c r="K50" s="27">
        <v>5295900</v>
      </c>
      <c r="L50" s="1" t="s">
        <v>146</v>
      </c>
      <c r="M50" s="22">
        <v>43006</v>
      </c>
      <c r="N50" s="10" t="s">
        <v>145</v>
      </c>
      <c r="O50" s="1" t="s">
        <v>244</v>
      </c>
      <c r="P50" s="24" t="s">
        <v>276</v>
      </c>
      <c r="Q50" s="13" t="s">
        <v>227</v>
      </c>
      <c r="R50" s="10" t="s">
        <v>376</v>
      </c>
      <c r="S50" s="4"/>
      <c r="T50" s="4"/>
      <c r="U50" s="4"/>
      <c r="V50" s="4"/>
      <c r="W50" s="4"/>
      <c r="X50" s="4"/>
      <c r="Y50" s="4"/>
    </row>
    <row r="51" spans="1:25" s="3" customFormat="1" ht="80.25" customHeight="1" x14ac:dyDescent="0.15">
      <c r="A51" s="10">
        <v>891780111</v>
      </c>
      <c r="B51" s="21" t="s">
        <v>147</v>
      </c>
      <c r="C51" s="21" t="s">
        <v>147</v>
      </c>
      <c r="D51" s="1" t="s">
        <v>234</v>
      </c>
      <c r="E51" s="10">
        <v>36724902</v>
      </c>
      <c r="F51" s="10">
        <v>143914</v>
      </c>
      <c r="G51" s="1" t="s">
        <v>229</v>
      </c>
      <c r="H51" s="1" t="s">
        <v>71</v>
      </c>
      <c r="I51" s="13" t="s">
        <v>4</v>
      </c>
      <c r="J51" s="1" t="s">
        <v>5</v>
      </c>
      <c r="K51" s="27">
        <v>10209200</v>
      </c>
      <c r="L51" s="1" t="s">
        <v>149</v>
      </c>
      <c r="M51" s="22">
        <v>43040</v>
      </c>
      <c r="N51" s="1" t="s">
        <v>148</v>
      </c>
      <c r="O51" s="1" t="s">
        <v>248</v>
      </c>
      <c r="P51" s="1" t="s">
        <v>277</v>
      </c>
      <c r="Q51" s="13" t="s">
        <v>227</v>
      </c>
      <c r="R51" s="10" t="s">
        <v>377</v>
      </c>
      <c r="S51" s="4"/>
      <c r="T51" s="4"/>
      <c r="U51" s="4"/>
      <c r="V51" s="4"/>
      <c r="W51" s="4"/>
      <c r="X51" s="4"/>
      <c r="Y51" s="4"/>
    </row>
    <row r="52" spans="1:25" s="3" customFormat="1" ht="60" customHeight="1" x14ac:dyDescent="0.15">
      <c r="A52" s="10">
        <v>891780111</v>
      </c>
      <c r="B52" s="21" t="s">
        <v>150</v>
      </c>
      <c r="C52" s="21" t="s">
        <v>150</v>
      </c>
      <c r="D52" s="1" t="s">
        <v>228</v>
      </c>
      <c r="E52" s="10">
        <v>41612964</v>
      </c>
      <c r="F52" s="10">
        <v>20678</v>
      </c>
      <c r="G52" s="1" t="s">
        <v>229</v>
      </c>
      <c r="H52" s="1" t="s">
        <v>126</v>
      </c>
      <c r="I52" s="13" t="s">
        <v>4</v>
      </c>
      <c r="J52" s="1" t="s">
        <v>5</v>
      </c>
      <c r="K52" s="27">
        <v>68945400</v>
      </c>
      <c r="L52" s="1" t="s">
        <v>152</v>
      </c>
      <c r="M52" s="22">
        <v>42803</v>
      </c>
      <c r="N52" s="1" t="s">
        <v>151</v>
      </c>
      <c r="O52" s="1" t="s">
        <v>244</v>
      </c>
      <c r="P52" s="1" t="s">
        <v>305</v>
      </c>
      <c r="Q52" s="13" t="s">
        <v>227</v>
      </c>
      <c r="R52" s="10" t="s">
        <v>378</v>
      </c>
      <c r="S52" s="4"/>
      <c r="T52" s="4"/>
      <c r="U52" s="4"/>
      <c r="V52" s="4"/>
      <c r="W52" s="4"/>
      <c r="X52" s="4"/>
      <c r="Y52" s="4"/>
    </row>
    <row r="53" spans="1:25" s="3" customFormat="1" ht="55.5" customHeight="1" x14ac:dyDescent="0.15">
      <c r="A53" s="10">
        <v>891780111</v>
      </c>
      <c r="B53" s="21" t="s">
        <v>153</v>
      </c>
      <c r="C53" s="21" t="s">
        <v>153</v>
      </c>
      <c r="D53" s="1" t="s">
        <v>228</v>
      </c>
      <c r="E53" s="10">
        <v>41612964</v>
      </c>
      <c r="F53" s="10">
        <v>20678</v>
      </c>
      <c r="G53" s="1" t="s">
        <v>229</v>
      </c>
      <c r="H53" s="1" t="s">
        <v>126</v>
      </c>
      <c r="I53" s="13" t="s">
        <v>4</v>
      </c>
      <c r="J53" s="1" t="s">
        <v>5</v>
      </c>
      <c r="K53" s="27">
        <v>126267400</v>
      </c>
      <c r="L53" s="1" t="s">
        <v>155</v>
      </c>
      <c r="M53" s="22">
        <v>43006</v>
      </c>
      <c r="N53" s="1" t="s">
        <v>154</v>
      </c>
      <c r="O53" s="1" t="s">
        <v>249</v>
      </c>
      <c r="P53" s="1" t="s">
        <v>278</v>
      </c>
      <c r="Q53" s="13" t="s">
        <v>227</v>
      </c>
      <c r="R53" s="10" t="s">
        <v>379</v>
      </c>
      <c r="S53" s="4"/>
      <c r="T53" s="4"/>
      <c r="U53" s="4"/>
      <c r="V53" s="4"/>
      <c r="W53" s="4"/>
      <c r="X53" s="4"/>
      <c r="Y53" s="4"/>
    </row>
    <row r="54" spans="1:25" s="3" customFormat="1" ht="66" x14ac:dyDescent="0.15">
      <c r="A54" s="10">
        <v>891780111</v>
      </c>
      <c r="B54" s="21" t="s">
        <v>156</v>
      </c>
      <c r="C54" s="21" t="s">
        <v>156</v>
      </c>
      <c r="D54" s="1" t="s">
        <v>228</v>
      </c>
      <c r="E54" s="10">
        <v>41612964</v>
      </c>
      <c r="F54" s="10">
        <v>20678</v>
      </c>
      <c r="G54" s="1" t="s">
        <v>229</v>
      </c>
      <c r="H54" s="1" t="s">
        <v>18</v>
      </c>
      <c r="I54" s="13" t="s">
        <v>4</v>
      </c>
      <c r="J54" s="1" t="s">
        <v>88</v>
      </c>
      <c r="K54" s="27">
        <v>74119950</v>
      </c>
      <c r="L54" s="1" t="s">
        <v>158</v>
      </c>
      <c r="M54" s="22">
        <v>43007</v>
      </c>
      <c r="N54" s="1" t="s">
        <v>157</v>
      </c>
      <c r="O54" s="1" t="s">
        <v>304</v>
      </c>
      <c r="P54" s="1" t="s">
        <v>306</v>
      </c>
      <c r="Q54" s="13" t="s">
        <v>227</v>
      </c>
      <c r="R54" s="1" t="s">
        <v>380</v>
      </c>
      <c r="S54" s="4"/>
      <c r="T54" s="4"/>
      <c r="U54" s="4"/>
      <c r="V54" s="4"/>
      <c r="W54" s="4"/>
      <c r="X54" s="4"/>
      <c r="Y54" s="4"/>
    </row>
    <row r="55" spans="1:25" s="3" customFormat="1" ht="45" customHeight="1" x14ac:dyDescent="0.15">
      <c r="A55" s="10">
        <v>891780111</v>
      </c>
      <c r="B55" s="21" t="s">
        <v>159</v>
      </c>
      <c r="C55" s="21" t="s">
        <v>159</v>
      </c>
      <c r="D55" s="1" t="s">
        <v>234</v>
      </c>
      <c r="E55" s="10">
        <v>36724902</v>
      </c>
      <c r="F55" s="10">
        <v>143914</v>
      </c>
      <c r="G55" s="1" t="s">
        <v>229</v>
      </c>
      <c r="H55" s="1" t="s">
        <v>3</v>
      </c>
      <c r="I55" s="13" t="s">
        <v>4</v>
      </c>
      <c r="J55" s="1" t="s">
        <v>161</v>
      </c>
      <c r="K55" s="27">
        <v>2753875150</v>
      </c>
      <c r="L55" s="1" t="s">
        <v>162</v>
      </c>
      <c r="M55" s="22">
        <v>43116</v>
      </c>
      <c r="N55" s="1" t="s">
        <v>160</v>
      </c>
      <c r="O55" s="1" t="s">
        <v>244</v>
      </c>
      <c r="P55" s="1" t="s">
        <v>307</v>
      </c>
      <c r="Q55" s="13" t="s">
        <v>227</v>
      </c>
      <c r="R55" s="1" t="s">
        <v>381</v>
      </c>
      <c r="S55" s="4"/>
      <c r="T55" s="4"/>
      <c r="U55" s="4"/>
      <c r="V55" s="4"/>
      <c r="W55" s="4"/>
      <c r="X55" s="4"/>
      <c r="Y55" s="4"/>
    </row>
    <row r="56" spans="1:25" s="3" customFormat="1" ht="165" x14ac:dyDescent="0.15">
      <c r="A56" s="10">
        <v>891780111</v>
      </c>
      <c r="B56" s="21" t="s">
        <v>163</v>
      </c>
      <c r="C56" s="21" t="s">
        <v>163</v>
      </c>
      <c r="D56" s="1" t="s">
        <v>228</v>
      </c>
      <c r="E56" s="10">
        <v>41612964</v>
      </c>
      <c r="F56" s="10">
        <v>20678</v>
      </c>
      <c r="G56" s="1" t="s">
        <v>229</v>
      </c>
      <c r="H56" s="1" t="s">
        <v>18</v>
      </c>
      <c r="I56" s="13" t="s">
        <v>4</v>
      </c>
      <c r="J56" s="1" t="s">
        <v>88</v>
      </c>
      <c r="K56" s="27">
        <v>49961200</v>
      </c>
      <c r="L56" s="1" t="s">
        <v>165</v>
      </c>
      <c r="M56" s="22">
        <v>42999</v>
      </c>
      <c r="N56" s="1" t="s">
        <v>164</v>
      </c>
      <c r="O56" s="1" t="s">
        <v>279</v>
      </c>
      <c r="P56" s="1" t="s">
        <v>308</v>
      </c>
      <c r="Q56" s="13" t="s">
        <v>227</v>
      </c>
      <c r="R56" s="1" t="s">
        <v>380</v>
      </c>
      <c r="S56" s="4"/>
      <c r="T56" s="4"/>
      <c r="U56" s="4"/>
      <c r="V56" s="4"/>
      <c r="W56" s="4"/>
      <c r="X56" s="4"/>
      <c r="Y56" s="4"/>
    </row>
    <row r="57" spans="1:25" s="3" customFormat="1" ht="55.5" customHeight="1" x14ac:dyDescent="0.15">
      <c r="A57" s="10">
        <v>891780111</v>
      </c>
      <c r="B57" s="21" t="s">
        <v>262</v>
      </c>
      <c r="C57" s="21" t="s">
        <v>262</v>
      </c>
      <c r="D57" s="1" t="s">
        <v>228</v>
      </c>
      <c r="E57" s="10">
        <v>41612964</v>
      </c>
      <c r="F57" s="10">
        <v>20678</v>
      </c>
      <c r="G57" s="1" t="s">
        <v>229</v>
      </c>
      <c r="H57" s="1" t="s">
        <v>18</v>
      </c>
      <c r="I57" s="13" t="s">
        <v>4</v>
      </c>
      <c r="J57" s="1" t="s">
        <v>88</v>
      </c>
      <c r="K57" s="2">
        <v>119582459</v>
      </c>
      <c r="L57" s="1" t="s">
        <v>167</v>
      </c>
      <c r="M57" s="22">
        <v>43145</v>
      </c>
      <c r="N57" s="1" t="s">
        <v>166</v>
      </c>
      <c r="O57" s="1" t="s">
        <v>250</v>
      </c>
      <c r="P57" s="1" t="s">
        <v>309</v>
      </c>
      <c r="Q57" s="13" t="s">
        <v>227</v>
      </c>
      <c r="R57" s="1" t="s">
        <v>380</v>
      </c>
      <c r="S57" s="4"/>
      <c r="T57" s="4"/>
      <c r="U57" s="4"/>
      <c r="V57" s="4"/>
      <c r="W57" s="4"/>
      <c r="X57" s="4"/>
      <c r="Y57" s="4"/>
    </row>
    <row r="58" spans="1:25" s="3" customFormat="1" ht="51" customHeight="1" x14ac:dyDescent="0.15">
      <c r="A58" s="10">
        <v>891780111</v>
      </c>
      <c r="B58" s="21" t="s">
        <v>168</v>
      </c>
      <c r="C58" s="21" t="s">
        <v>168</v>
      </c>
      <c r="D58" s="1" t="s">
        <v>234</v>
      </c>
      <c r="E58" s="10">
        <v>36724902</v>
      </c>
      <c r="F58" s="10">
        <v>143914</v>
      </c>
      <c r="G58" s="1" t="s">
        <v>229</v>
      </c>
      <c r="H58" s="1" t="s">
        <v>32</v>
      </c>
      <c r="I58" s="1" t="s">
        <v>27</v>
      </c>
      <c r="J58" s="1" t="s">
        <v>28</v>
      </c>
      <c r="K58" s="2">
        <v>41600000</v>
      </c>
      <c r="L58" s="1" t="s">
        <v>170</v>
      </c>
      <c r="M58" s="22">
        <v>43238</v>
      </c>
      <c r="N58" s="1" t="s">
        <v>169</v>
      </c>
      <c r="O58" s="1" t="s">
        <v>250</v>
      </c>
      <c r="P58" s="1" t="s">
        <v>332</v>
      </c>
      <c r="Q58" s="13" t="s">
        <v>227</v>
      </c>
      <c r="R58" s="10" t="s">
        <v>382</v>
      </c>
      <c r="S58" s="4"/>
      <c r="T58" s="4"/>
      <c r="U58" s="4"/>
      <c r="V58" s="4"/>
      <c r="W58" s="4"/>
      <c r="X58" s="4"/>
      <c r="Y58" s="4"/>
    </row>
    <row r="59" spans="1:25" s="3" customFormat="1" ht="51" customHeight="1" x14ac:dyDescent="0.15">
      <c r="A59" s="10">
        <v>891780111</v>
      </c>
      <c r="B59" s="21" t="s">
        <v>171</v>
      </c>
      <c r="C59" s="21" t="s">
        <v>171</v>
      </c>
      <c r="D59" s="1" t="s">
        <v>228</v>
      </c>
      <c r="E59" s="10">
        <v>41612964</v>
      </c>
      <c r="F59" s="10">
        <v>20678</v>
      </c>
      <c r="G59" s="1" t="s">
        <v>229</v>
      </c>
      <c r="H59" s="1" t="s">
        <v>3</v>
      </c>
      <c r="I59" s="13" t="s">
        <v>4</v>
      </c>
      <c r="J59" s="1" t="s">
        <v>5</v>
      </c>
      <c r="K59" s="2">
        <v>50119944</v>
      </c>
      <c r="L59" s="1" t="s">
        <v>173</v>
      </c>
      <c r="M59" s="22">
        <v>43112</v>
      </c>
      <c r="N59" s="1" t="s">
        <v>172</v>
      </c>
      <c r="O59" s="1" t="s">
        <v>260</v>
      </c>
      <c r="P59" s="1" t="s">
        <v>310</v>
      </c>
      <c r="Q59" s="13" t="s">
        <v>227</v>
      </c>
      <c r="R59" s="1" t="s">
        <v>378</v>
      </c>
      <c r="S59" s="4"/>
      <c r="T59" s="4"/>
      <c r="U59" s="4"/>
      <c r="V59" s="4"/>
      <c r="W59" s="4"/>
      <c r="X59" s="4"/>
      <c r="Y59" s="4"/>
    </row>
    <row r="60" spans="1:25" s="3" customFormat="1" ht="33" customHeight="1" x14ac:dyDescent="0.15">
      <c r="A60" s="10">
        <v>891780111</v>
      </c>
      <c r="B60" s="21" t="s">
        <v>174</v>
      </c>
      <c r="C60" s="21" t="s">
        <v>174</v>
      </c>
      <c r="D60" s="1" t="s">
        <v>228</v>
      </c>
      <c r="E60" s="10">
        <v>41612964</v>
      </c>
      <c r="F60" s="10">
        <v>20678</v>
      </c>
      <c r="G60" s="1" t="s">
        <v>229</v>
      </c>
      <c r="H60" s="1" t="s">
        <v>3</v>
      </c>
      <c r="I60" s="13" t="s">
        <v>4</v>
      </c>
      <c r="J60" s="1" t="s">
        <v>5</v>
      </c>
      <c r="K60" s="2">
        <v>85897305</v>
      </c>
      <c r="L60" s="24" t="s">
        <v>176</v>
      </c>
      <c r="M60" s="22">
        <v>43073</v>
      </c>
      <c r="N60" s="1" t="s">
        <v>175</v>
      </c>
      <c r="O60" s="1" t="s">
        <v>244</v>
      </c>
      <c r="P60" s="1" t="s">
        <v>311</v>
      </c>
      <c r="Q60" s="13" t="s">
        <v>227</v>
      </c>
      <c r="R60" s="1" t="s">
        <v>378</v>
      </c>
      <c r="S60" s="4"/>
      <c r="T60" s="4"/>
      <c r="U60" s="4"/>
      <c r="V60" s="4"/>
      <c r="W60" s="4"/>
      <c r="X60" s="4"/>
      <c r="Y60" s="4"/>
    </row>
    <row r="61" spans="1:25" s="3" customFormat="1" ht="76.5" customHeight="1" x14ac:dyDescent="0.15">
      <c r="A61" s="10">
        <v>891780111</v>
      </c>
      <c r="B61" s="21" t="s">
        <v>263</v>
      </c>
      <c r="C61" s="21" t="s">
        <v>263</v>
      </c>
      <c r="D61" s="1" t="s">
        <v>228</v>
      </c>
      <c r="E61" s="10">
        <v>41612964</v>
      </c>
      <c r="F61" s="10">
        <v>20678</v>
      </c>
      <c r="G61" s="1" t="s">
        <v>229</v>
      </c>
      <c r="H61" s="1" t="s">
        <v>32</v>
      </c>
      <c r="I61" s="1" t="s">
        <v>27</v>
      </c>
      <c r="J61" s="1" t="s">
        <v>28</v>
      </c>
      <c r="K61" s="25">
        <v>13099626</v>
      </c>
      <c r="L61" s="1" t="s">
        <v>178</v>
      </c>
      <c r="M61" s="22">
        <v>42697</v>
      </c>
      <c r="N61" s="1" t="s">
        <v>177</v>
      </c>
      <c r="O61" s="1" t="s">
        <v>264</v>
      </c>
      <c r="P61" s="1" t="s">
        <v>280</v>
      </c>
      <c r="Q61" s="13" t="s">
        <v>227</v>
      </c>
      <c r="R61" s="1" t="s">
        <v>383</v>
      </c>
      <c r="S61" s="4"/>
      <c r="T61" s="4"/>
      <c r="U61" s="4"/>
      <c r="V61" s="4"/>
      <c r="W61" s="4"/>
      <c r="X61" s="4"/>
      <c r="Y61" s="4"/>
    </row>
    <row r="62" spans="1:25" s="3" customFormat="1" ht="140.25" x14ac:dyDescent="0.15">
      <c r="A62" s="10">
        <v>891780111</v>
      </c>
      <c r="B62" s="21" t="s">
        <v>265</v>
      </c>
      <c r="C62" s="21" t="s">
        <v>265</v>
      </c>
      <c r="D62" s="1" t="s">
        <v>228</v>
      </c>
      <c r="E62" s="10">
        <v>41612964</v>
      </c>
      <c r="F62" s="10">
        <v>20678</v>
      </c>
      <c r="G62" s="1" t="s">
        <v>229</v>
      </c>
      <c r="H62" s="1" t="s">
        <v>32</v>
      </c>
      <c r="I62" s="1" t="s">
        <v>27</v>
      </c>
      <c r="J62" s="1" t="s">
        <v>28</v>
      </c>
      <c r="K62" s="12">
        <v>117967542</v>
      </c>
      <c r="L62" s="1" t="s">
        <v>180</v>
      </c>
      <c r="M62" s="22">
        <v>43308</v>
      </c>
      <c r="N62" s="1" t="s">
        <v>179</v>
      </c>
      <c r="O62" s="1" t="s">
        <v>282</v>
      </c>
      <c r="P62" s="1" t="s">
        <v>281</v>
      </c>
      <c r="Q62" s="13" t="s">
        <v>227</v>
      </c>
      <c r="R62" s="1" t="s">
        <v>378</v>
      </c>
      <c r="S62" s="4"/>
      <c r="T62" s="4"/>
      <c r="U62" s="4"/>
      <c r="V62" s="4"/>
      <c r="W62" s="4"/>
      <c r="X62" s="4"/>
      <c r="Y62" s="4"/>
    </row>
    <row r="63" spans="1:25" s="3" customFormat="1" ht="90.75" x14ac:dyDescent="0.15">
      <c r="A63" s="10">
        <v>891780111</v>
      </c>
      <c r="B63" s="21" t="s">
        <v>181</v>
      </c>
      <c r="C63" s="21" t="s">
        <v>181</v>
      </c>
      <c r="D63" s="1" t="s">
        <v>234</v>
      </c>
      <c r="E63" s="10">
        <v>36724902</v>
      </c>
      <c r="F63" s="10">
        <v>143914</v>
      </c>
      <c r="G63" s="1" t="s">
        <v>229</v>
      </c>
      <c r="H63" s="1" t="s">
        <v>126</v>
      </c>
      <c r="I63" s="13" t="s">
        <v>4</v>
      </c>
      <c r="J63" s="1" t="s">
        <v>5</v>
      </c>
      <c r="K63" s="2">
        <v>28545250</v>
      </c>
      <c r="L63" s="1" t="s">
        <v>183</v>
      </c>
      <c r="M63" s="22">
        <v>43223</v>
      </c>
      <c r="N63" s="1" t="s">
        <v>182</v>
      </c>
      <c r="O63" s="1" t="s">
        <v>253</v>
      </c>
      <c r="P63" s="1" t="s">
        <v>331</v>
      </c>
      <c r="Q63" s="13" t="s">
        <v>227</v>
      </c>
      <c r="R63" s="10" t="s">
        <v>377</v>
      </c>
      <c r="S63" s="4"/>
      <c r="T63" s="4"/>
      <c r="U63" s="4"/>
      <c r="V63" s="4"/>
      <c r="W63" s="4"/>
      <c r="X63" s="4"/>
      <c r="Y63" s="4"/>
    </row>
    <row r="64" spans="1:25" s="3" customFormat="1" ht="115.5" x14ac:dyDescent="0.15">
      <c r="A64" s="10">
        <v>891780111</v>
      </c>
      <c r="B64" s="21" t="s">
        <v>185</v>
      </c>
      <c r="C64" s="21" t="s">
        <v>185</v>
      </c>
      <c r="D64" s="1" t="s">
        <v>234</v>
      </c>
      <c r="E64" s="10">
        <v>36724902</v>
      </c>
      <c r="F64" s="10">
        <v>143914</v>
      </c>
      <c r="G64" s="1" t="s">
        <v>229</v>
      </c>
      <c r="H64" s="1" t="s">
        <v>187</v>
      </c>
      <c r="I64" s="1" t="s">
        <v>4</v>
      </c>
      <c r="J64" s="1" t="s">
        <v>161</v>
      </c>
      <c r="K64" s="2">
        <v>138159998</v>
      </c>
      <c r="L64" s="1" t="s">
        <v>188</v>
      </c>
      <c r="M64" s="22">
        <v>43216</v>
      </c>
      <c r="N64" s="1" t="s">
        <v>186</v>
      </c>
      <c r="O64" s="1" t="s">
        <v>260</v>
      </c>
      <c r="P64" s="1" t="s">
        <v>334</v>
      </c>
      <c r="Q64" s="13" t="s">
        <v>227</v>
      </c>
      <c r="R64" s="10" t="s">
        <v>384</v>
      </c>
      <c r="S64" s="4"/>
      <c r="T64" s="4"/>
      <c r="U64" s="4"/>
      <c r="V64" s="4"/>
      <c r="W64" s="4"/>
      <c r="X64" s="4"/>
      <c r="Y64" s="4"/>
    </row>
    <row r="65" spans="1:25" s="3" customFormat="1" ht="50.25" customHeight="1" x14ac:dyDescent="0.15">
      <c r="A65" s="10">
        <v>891780111</v>
      </c>
      <c r="B65" s="21" t="s">
        <v>189</v>
      </c>
      <c r="C65" s="21" t="s">
        <v>189</v>
      </c>
      <c r="D65" s="1" t="s">
        <v>234</v>
      </c>
      <c r="E65" s="10">
        <v>36724902</v>
      </c>
      <c r="F65" s="10">
        <v>143914</v>
      </c>
      <c r="G65" s="1" t="s">
        <v>229</v>
      </c>
      <c r="H65" s="1" t="s">
        <v>184</v>
      </c>
      <c r="I65" s="1" t="s">
        <v>4</v>
      </c>
      <c r="J65" s="1" t="s">
        <v>191</v>
      </c>
      <c r="K65" s="1">
        <f>737717*500</f>
        <v>368858500</v>
      </c>
      <c r="L65" s="1" t="s">
        <v>192</v>
      </c>
      <c r="M65" s="22">
        <v>43214</v>
      </c>
      <c r="N65" s="1" t="s">
        <v>190</v>
      </c>
      <c r="O65" s="1" t="s">
        <v>261</v>
      </c>
      <c r="P65" s="1" t="s">
        <v>335</v>
      </c>
      <c r="Q65" s="13" t="s">
        <v>227</v>
      </c>
      <c r="R65" s="10" t="s">
        <v>385</v>
      </c>
      <c r="S65" s="4"/>
      <c r="T65" s="4"/>
      <c r="U65" s="4"/>
      <c r="V65" s="4"/>
      <c r="W65" s="4"/>
      <c r="X65" s="4"/>
      <c r="Y65" s="4"/>
    </row>
    <row r="66" spans="1:25" s="3" customFormat="1" ht="103.5" customHeight="1" x14ac:dyDescent="0.15">
      <c r="A66" s="10">
        <v>891780111</v>
      </c>
      <c r="B66" s="21" t="s">
        <v>193</v>
      </c>
      <c r="C66" s="21" t="s">
        <v>193</v>
      </c>
      <c r="D66" s="1" t="s">
        <v>228</v>
      </c>
      <c r="E66" s="10">
        <v>41612964</v>
      </c>
      <c r="F66" s="10">
        <v>20678</v>
      </c>
      <c r="G66" s="1" t="s">
        <v>229</v>
      </c>
      <c r="H66" s="1" t="s">
        <v>195</v>
      </c>
      <c r="I66" s="1" t="s">
        <v>4</v>
      </c>
      <c r="J66" s="1" t="s">
        <v>5</v>
      </c>
      <c r="K66" s="2">
        <v>9554483</v>
      </c>
      <c r="L66" s="1" t="s">
        <v>196</v>
      </c>
      <c r="M66" s="22">
        <v>43236</v>
      </c>
      <c r="N66" s="1" t="s">
        <v>194</v>
      </c>
      <c r="O66" s="1" t="s">
        <v>253</v>
      </c>
      <c r="P66" s="1" t="s">
        <v>312</v>
      </c>
      <c r="Q66" s="13" t="s">
        <v>227</v>
      </c>
      <c r="R66" s="1" t="s">
        <v>386</v>
      </c>
      <c r="S66" s="4"/>
      <c r="T66" s="4"/>
      <c r="U66" s="4"/>
      <c r="V66" s="4"/>
      <c r="W66" s="4"/>
      <c r="X66" s="4"/>
      <c r="Y66" s="4"/>
    </row>
    <row r="67" spans="1:25" s="3" customFormat="1" ht="57" customHeight="1" x14ac:dyDescent="0.15">
      <c r="A67" s="10">
        <v>891780111</v>
      </c>
      <c r="B67" s="21" t="s">
        <v>197</v>
      </c>
      <c r="C67" s="21" t="s">
        <v>197</v>
      </c>
      <c r="D67" s="1" t="s">
        <v>234</v>
      </c>
      <c r="E67" s="10">
        <v>36724902</v>
      </c>
      <c r="F67" s="10">
        <v>143914</v>
      </c>
      <c r="G67" s="1" t="s">
        <v>229</v>
      </c>
      <c r="H67" s="1" t="s">
        <v>36</v>
      </c>
      <c r="I67" s="1" t="s">
        <v>4</v>
      </c>
      <c r="J67" s="1" t="s">
        <v>5</v>
      </c>
      <c r="K67" s="2">
        <v>7214594</v>
      </c>
      <c r="L67" s="1" t="s">
        <v>199</v>
      </c>
      <c r="M67" s="22">
        <v>43339</v>
      </c>
      <c r="N67" s="1" t="s">
        <v>198</v>
      </c>
      <c r="O67" s="1" t="s">
        <v>261</v>
      </c>
      <c r="P67" s="1" t="s">
        <v>200</v>
      </c>
      <c r="Q67" s="13" t="s">
        <v>227</v>
      </c>
      <c r="R67" s="10" t="s">
        <v>377</v>
      </c>
      <c r="S67" s="4"/>
      <c r="T67" s="4"/>
      <c r="U67" s="4"/>
      <c r="V67" s="4"/>
      <c r="W67" s="4"/>
      <c r="X67" s="4"/>
      <c r="Y67" s="4"/>
    </row>
    <row r="68" spans="1:25" s="3" customFormat="1" ht="132" x14ac:dyDescent="0.15">
      <c r="A68" s="10">
        <v>891780111</v>
      </c>
      <c r="B68" s="28" t="s">
        <v>201</v>
      </c>
      <c r="C68" s="28" t="s">
        <v>201</v>
      </c>
      <c r="D68" s="1" t="s">
        <v>228</v>
      </c>
      <c r="E68" s="10">
        <v>41612964</v>
      </c>
      <c r="F68" s="10">
        <v>20678</v>
      </c>
      <c r="G68" s="1" t="s">
        <v>229</v>
      </c>
      <c r="H68" s="1" t="s">
        <v>111</v>
      </c>
      <c r="I68" s="1" t="s">
        <v>4</v>
      </c>
      <c r="J68" s="1" t="s">
        <v>88</v>
      </c>
      <c r="K68" s="2" t="s">
        <v>202</v>
      </c>
      <c r="L68" s="1" t="s">
        <v>203</v>
      </c>
      <c r="M68" s="22">
        <v>43007</v>
      </c>
      <c r="N68" s="1" t="s">
        <v>177</v>
      </c>
      <c r="O68" s="1" t="s">
        <v>260</v>
      </c>
      <c r="P68" s="1" t="s">
        <v>313</v>
      </c>
      <c r="Q68" s="13" t="s">
        <v>227</v>
      </c>
      <c r="R68" s="10" t="s">
        <v>387</v>
      </c>
      <c r="S68" s="4"/>
      <c r="T68" s="4"/>
      <c r="U68" s="4"/>
      <c r="V68" s="4"/>
      <c r="W68" s="4"/>
      <c r="X68" s="4"/>
      <c r="Y68" s="4"/>
    </row>
    <row r="69" spans="1:25" s="3" customFormat="1" ht="55.5" customHeight="1" x14ac:dyDescent="0.15">
      <c r="A69" s="10">
        <v>891780111</v>
      </c>
      <c r="B69" s="21" t="s">
        <v>204</v>
      </c>
      <c r="C69" s="21" t="s">
        <v>204</v>
      </c>
      <c r="D69" s="1" t="s">
        <v>234</v>
      </c>
      <c r="E69" s="10">
        <v>36724902</v>
      </c>
      <c r="F69" s="10">
        <v>143914</v>
      </c>
      <c r="G69" s="1" t="s">
        <v>229</v>
      </c>
      <c r="H69" s="1" t="s">
        <v>42</v>
      </c>
      <c r="I69" s="1" t="s">
        <v>4</v>
      </c>
      <c r="J69" s="1" t="s">
        <v>88</v>
      </c>
      <c r="K69" s="2">
        <v>29437772</v>
      </c>
      <c r="L69" s="1" t="s">
        <v>165</v>
      </c>
      <c r="M69" s="22">
        <v>43496</v>
      </c>
      <c r="N69" s="1" t="s">
        <v>205</v>
      </c>
      <c r="O69" s="1" t="s">
        <v>261</v>
      </c>
      <c r="P69" s="1" t="s">
        <v>333</v>
      </c>
      <c r="Q69" s="13" t="s">
        <v>227</v>
      </c>
      <c r="R69" s="1" t="s">
        <v>388</v>
      </c>
      <c r="S69" s="4"/>
      <c r="T69" s="4"/>
      <c r="U69" s="4"/>
      <c r="V69" s="4"/>
      <c r="W69" s="4"/>
      <c r="X69" s="4"/>
      <c r="Y69" s="4"/>
    </row>
    <row r="70" spans="1:25" s="3" customFormat="1" ht="55.5" customHeight="1" x14ac:dyDescent="0.15">
      <c r="A70" s="10">
        <v>891780111</v>
      </c>
      <c r="B70" s="21" t="s">
        <v>315</v>
      </c>
      <c r="C70" s="21" t="s">
        <v>315</v>
      </c>
      <c r="D70" s="1" t="s">
        <v>234</v>
      </c>
      <c r="E70" s="10">
        <v>36724902</v>
      </c>
      <c r="F70" s="10">
        <v>143914</v>
      </c>
      <c r="G70" s="1" t="s">
        <v>229</v>
      </c>
      <c r="H70" s="1" t="s">
        <v>126</v>
      </c>
      <c r="I70" s="1" t="s">
        <v>4</v>
      </c>
      <c r="J70" s="1" t="s">
        <v>5</v>
      </c>
      <c r="K70" s="2">
        <v>16945470</v>
      </c>
      <c r="L70" s="1" t="s">
        <v>316</v>
      </c>
      <c r="M70" s="22">
        <v>43440</v>
      </c>
      <c r="N70" s="1" t="s">
        <v>314</v>
      </c>
      <c r="O70" s="1" t="s">
        <v>317</v>
      </c>
      <c r="P70" s="1" t="s">
        <v>317</v>
      </c>
      <c r="Q70" s="13" t="s">
        <v>227</v>
      </c>
      <c r="R70" s="1" t="s">
        <v>389</v>
      </c>
      <c r="S70" s="4"/>
      <c r="T70" s="4"/>
      <c r="U70" s="4"/>
      <c r="V70" s="4"/>
      <c r="W70" s="4"/>
      <c r="X70" s="4"/>
      <c r="Y70" s="4"/>
    </row>
    <row r="71" spans="1:25" s="3" customFormat="1" ht="55.5" customHeight="1" x14ac:dyDescent="0.15">
      <c r="A71" s="10">
        <v>891780111</v>
      </c>
      <c r="B71" s="21" t="s">
        <v>318</v>
      </c>
      <c r="C71" s="21" t="s">
        <v>318</v>
      </c>
      <c r="D71" s="1" t="s">
        <v>234</v>
      </c>
      <c r="E71" s="10">
        <v>36724902</v>
      </c>
      <c r="F71" s="10">
        <v>143914</v>
      </c>
      <c r="G71" s="1" t="s">
        <v>229</v>
      </c>
      <c r="H71" s="1" t="s">
        <v>19</v>
      </c>
      <c r="I71" s="1" t="s">
        <v>4</v>
      </c>
      <c r="J71" s="1" t="s">
        <v>5</v>
      </c>
      <c r="K71" s="2">
        <v>28080842</v>
      </c>
      <c r="L71" s="1" t="s">
        <v>319</v>
      </c>
      <c r="M71" s="22">
        <v>43535</v>
      </c>
      <c r="N71" s="1" t="s">
        <v>320</v>
      </c>
      <c r="O71" s="1" t="s">
        <v>317</v>
      </c>
      <c r="P71" s="1" t="s">
        <v>317</v>
      </c>
      <c r="Q71" s="13" t="s">
        <v>227</v>
      </c>
      <c r="R71" s="1" t="s">
        <v>389</v>
      </c>
      <c r="S71" s="4"/>
      <c r="T71" s="4"/>
      <c r="U71" s="4"/>
      <c r="V71" s="4"/>
      <c r="W71" s="4"/>
      <c r="X71" s="4"/>
      <c r="Y71" s="4"/>
    </row>
    <row r="72" spans="1:25" s="3" customFormat="1" ht="55.5" customHeight="1" x14ac:dyDescent="0.15">
      <c r="A72" s="10">
        <v>891780111</v>
      </c>
      <c r="B72" s="21" t="s">
        <v>322</v>
      </c>
      <c r="C72" s="21" t="s">
        <v>322</v>
      </c>
      <c r="D72" s="1" t="s">
        <v>254</v>
      </c>
      <c r="E72" s="10">
        <v>85449320</v>
      </c>
      <c r="F72" s="10">
        <v>76561</v>
      </c>
      <c r="G72" s="1" t="s">
        <v>229</v>
      </c>
      <c r="H72" s="1" t="s">
        <v>19</v>
      </c>
      <c r="I72" s="1" t="s">
        <v>4</v>
      </c>
      <c r="J72" s="1" t="s">
        <v>5</v>
      </c>
      <c r="K72" s="2">
        <v>0</v>
      </c>
      <c r="L72" s="1" t="s">
        <v>323</v>
      </c>
      <c r="M72" s="22">
        <v>43627</v>
      </c>
      <c r="N72" s="1" t="s">
        <v>321</v>
      </c>
      <c r="O72" s="1" t="s">
        <v>317</v>
      </c>
      <c r="P72" s="1" t="s">
        <v>317</v>
      </c>
      <c r="Q72" s="13" t="s">
        <v>227</v>
      </c>
      <c r="R72" s="10" t="s">
        <v>390</v>
      </c>
      <c r="S72" s="4"/>
      <c r="T72" s="4"/>
      <c r="U72" s="4"/>
      <c r="V72" s="4"/>
      <c r="W72" s="4"/>
      <c r="X72" s="4"/>
      <c r="Y72" s="4"/>
    </row>
    <row r="73" spans="1:25" s="3" customFormat="1" x14ac:dyDescent="0.15">
      <c r="A73" s="5"/>
      <c r="B73" s="5"/>
      <c r="C73" s="5"/>
      <c r="D73" s="5"/>
      <c r="E73" s="5"/>
      <c r="F73" s="5"/>
      <c r="G73" s="5"/>
      <c r="H73" s="5"/>
      <c r="I73" s="5"/>
      <c r="J73" s="5"/>
      <c r="K73" s="5"/>
      <c r="L73" s="5"/>
      <c r="M73" s="6"/>
      <c r="N73" s="5"/>
      <c r="O73" s="5"/>
      <c r="P73" s="5"/>
      <c r="Q73" s="5"/>
      <c r="S73" s="4"/>
      <c r="T73" s="4"/>
      <c r="U73" s="4"/>
      <c r="V73" s="4"/>
      <c r="W73" s="4"/>
      <c r="X73" s="4"/>
      <c r="Y73" s="4"/>
    </row>
    <row r="74" spans="1:25" s="3" customFormat="1" x14ac:dyDescent="0.15">
      <c r="A74" s="5"/>
      <c r="B74" s="5"/>
      <c r="C74" s="5"/>
      <c r="D74" s="5"/>
      <c r="E74" s="5"/>
      <c r="F74" s="5"/>
      <c r="G74" s="5"/>
      <c r="H74" s="5"/>
      <c r="I74" s="5"/>
      <c r="J74" s="5"/>
      <c r="K74" s="5"/>
      <c r="L74" s="5"/>
      <c r="M74" s="6"/>
      <c r="N74" s="5"/>
      <c r="O74" s="5"/>
      <c r="P74" s="5"/>
      <c r="Q74" s="5"/>
      <c r="S74" s="4"/>
      <c r="T74" s="4"/>
      <c r="U74" s="4"/>
      <c r="V74" s="4"/>
      <c r="W74" s="4"/>
      <c r="X74" s="4"/>
      <c r="Y74" s="4"/>
    </row>
    <row r="75" spans="1:25" s="3" customFormat="1" x14ac:dyDescent="0.15">
      <c r="A75" s="5"/>
      <c r="B75" s="5"/>
      <c r="C75" s="5"/>
      <c r="D75" s="5"/>
      <c r="E75" s="5"/>
      <c r="F75" s="5"/>
      <c r="G75" s="5"/>
      <c r="H75" s="5"/>
      <c r="I75" s="5"/>
      <c r="J75" s="5"/>
      <c r="K75" s="5"/>
      <c r="L75" s="5"/>
      <c r="M75" s="6"/>
      <c r="N75" s="5"/>
      <c r="O75" s="5"/>
      <c r="P75" s="5"/>
      <c r="Q75" s="5"/>
      <c r="S75" s="4"/>
      <c r="T75" s="4"/>
      <c r="U75" s="4"/>
      <c r="V75" s="4"/>
      <c r="W75" s="4"/>
      <c r="X75" s="4"/>
      <c r="Y75" s="4"/>
    </row>
    <row r="76" spans="1:25" s="3" customFormat="1" x14ac:dyDescent="0.15">
      <c r="A76" s="5"/>
      <c r="B76" s="5"/>
      <c r="C76" s="5"/>
      <c r="D76" s="5"/>
      <c r="E76" s="5"/>
      <c r="F76" s="5"/>
      <c r="G76" s="5"/>
      <c r="H76" s="5"/>
      <c r="I76" s="5"/>
      <c r="J76" s="5"/>
      <c r="K76" s="5"/>
      <c r="L76" s="5"/>
      <c r="M76" s="6"/>
      <c r="N76" s="5"/>
      <c r="O76" s="5"/>
      <c r="P76" s="5"/>
      <c r="Q76" s="5"/>
      <c r="S76" s="4"/>
      <c r="T76" s="4"/>
      <c r="U76" s="4"/>
      <c r="V76" s="4"/>
      <c r="W76" s="4"/>
      <c r="X76" s="4"/>
      <c r="Y76" s="4"/>
    </row>
    <row r="77" spans="1:25" s="3" customFormat="1" x14ac:dyDescent="0.15">
      <c r="A77" s="5"/>
      <c r="B77" s="5"/>
      <c r="C77" s="5"/>
      <c r="D77" s="5"/>
      <c r="E77" s="5"/>
      <c r="F77" s="5"/>
      <c r="G77" s="5"/>
      <c r="H77" s="5"/>
      <c r="I77" s="5"/>
      <c r="J77" s="5"/>
      <c r="K77" s="5"/>
      <c r="L77" s="5"/>
      <c r="M77" s="6"/>
      <c r="N77" s="5"/>
      <c r="O77" s="5"/>
      <c r="P77" s="5"/>
      <c r="Q77" s="5"/>
      <c r="S77" s="4"/>
      <c r="T77" s="4"/>
      <c r="U77" s="4"/>
      <c r="V77" s="4"/>
      <c r="W77" s="4"/>
      <c r="X77" s="4"/>
      <c r="Y77" s="4"/>
    </row>
    <row r="78" spans="1:25" s="3" customFormat="1" x14ac:dyDescent="0.15">
      <c r="A78" s="5"/>
      <c r="B78" s="5"/>
      <c r="C78" s="5"/>
      <c r="D78" s="5"/>
      <c r="E78" s="5"/>
      <c r="F78" s="5"/>
      <c r="G78" s="5"/>
      <c r="H78" s="5"/>
      <c r="I78" s="5"/>
      <c r="J78" s="5"/>
      <c r="K78" s="5"/>
      <c r="L78" s="5"/>
      <c r="M78" s="6"/>
      <c r="N78" s="5"/>
      <c r="O78" s="5"/>
      <c r="P78" s="5"/>
      <c r="Q78" s="5"/>
      <c r="S78" s="4"/>
      <c r="T78" s="4"/>
      <c r="U78" s="4"/>
      <c r="V78" s="4"/>
      <c r="W78" s="4"/>
      <c r="X78" s="4"/>
      <c r="Y78" s="4"/>
    </row>
    <row r="79" spans="1:25" s="3" customFormat="1" x14ac:dyDescent="0.15">
      <c r="A79" s="5"/>
      <c r="B79" s="5"/>
      <c r="C79" s="5"/>
      <c r="D79" s="5"/>
      <c r="E79" s="5"/>
      <c r="F79" s="5"/>
      <c r="G79" s="5"/>
      <c r="H79" s="5"/>
      <c r="I79" s="5"/>
      <c r="J79" s="5"/>
      <c r="K79" s="5"/>
      <c r="L79" s="5"/>
      <c r="M79" s="6"/>
      <c r="N79" s="5"/>
      <c r="O79" s="5"/>
      <c r="P79" s="5"/>
      <c r="Q79" s="5"/>
      <c r="S79" s="4"/>
      <c r="T79" s="4"/>
      <c r="U79" s="4"/>
      <c r="V79" s="4"/>
      <c r="W79" s="4"/>
      <c r="X79" s="4"/>
      <c r="Y79" s="4"/>
    </row>
    <row r="80" spans="1:25" s="3" customFormat="1" x14ac:dyDescent="0.15">
      <c r="A80" s="5"/>
      <c r="B80" s="5"/>
      <c r="C80" s="5"/>
      <c r="D80" s="5"/>
      <c r="E80" s="5"/>
      <c r="F80" s="5"/>
      <c r="G80" s="5"/>
      <c r="H80" s="5"/>
      <c r="I80" s="5"/>
      <c r="J80" s="5"/>
      <c r="K80" s="5"/>
      <c r="L80" s="5"/>
      <c r="M80" s="6"/>
      <c r="N80" s="5"/>
      <c r="O80" s="5"/>
      <c r="P80" s="5"/>
      <c r="Q80" s="5"/>
      <c r="S80" s="4"/>
      <c r="T80" s="4"/>
      <c r="U80" s="4"/>
      <c r="V80" s="4"/>
      <c r="W80" s="4"/>
      <c r="X80" s="4"/>
      <c r="Y80" s="4"/>
    </row>
    <row r="81" spans="1:25" s="3" customFormat="1" x14ac:dyDescent="0.15">
      <c r="A81" s="5"/>
      <c r="B81" s="5"/>
      <c r="C81" s="5"/>
      <c r="D81" s="5"/>
      <c r="E81" s="5"/>
      <c r="F81" s="5"/>
      <c r="G81" s="5"/>
      <c r="H81" s="5"/>
      <c r="I81" s="5"/>
      <c r="J81" s="5"/>
      <c r="K81" s="5"/>
      <c r="L81" s="5"/>
      <c r="M81" s="6"/>
      <c r="N81" s="5"/>
      <c r="O81" s="5"/>
      <c r="P81" s="5"/>
      <c r="Q81" s="5"/>
      <c r="S81" s="4"/>
      <c r="T81" s="4"/>
      <c r="U81" s="4"/>
      <c r="V81" s="4"/>
      <c r="W81" s="4"/>
      <c r="X81" s="4"/>
      <c r="Y81" s="4"/>
    </row>
  </sheetData>
  <mergeCells count="4">
    <mergeCell ref="A1:Q1"/>
    <mergeCell ref="A2:Q2"/>
    <mergeCell ref="A3:Q3"/>
    <mergeCell ref="A4:Q4"/>
  </mergeCells>
  <pageMargins left="0.2" right="0.2" top="0.75" bottom="0.75" header="0.3" footer="0.3"/>
  <pageSetup paperSize="25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DEFENSA JUD. II trimest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Blanco Marin</dc:creator>
  <cp:lastModifiedBy>Yineth Perez</cp:lastModifiedBy>
  <dcterms:created xsi:type="dcterms:W3CDTF">2019-05-08T15:47:39Z</dcterms:created>
  <dcterms:modified xsi:type="dcterms:W3CDTF">2019-08-05T22:07:13Z</dcterms:modified>
</cp:coreProperties>
</file>