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eleon\Documents\1 OFICINA DE CONTROL INTERNO 2020-2022\Evaluacion SCI\2021\"/>
    </mc:Choice>
  </mc:AlternateContent>
  <xr:revisionPtr revIDLastSave="0" documentId="13_ncr:1_{5BC7C4D1-65BF-48A1-B742-DEB58E32ABF7}" xr6:coauthVersionLast="47" xr6:coauthVersionMax="47" xr10:uidLastSave="{00000000-0000-0000-0000-000000000000}"/>
  <bookViews>
    <workbookView xWindow="-120" yWindow="-120" windowWidth="20730" windowHeight="11160" xr2:uid="{1D4B825B-AB60-4BB5-9B53-05554E9D598C}"/>
  </bookViews>
  <sheets>
    <sheet name="MIPG" sheetId="1" r:id="rId1"/>
    <sheet name="Control Interno" sheetId="3" r:id="rId2"/>
  </sheets>
  <externalReferences>
    <externalReference r:id="rId3"/>
  </externalReferences>
  <definedNames>
    <definedName name="_xlchart.v1.0" hidden="1">MIPG!$D$191:$G$191</definedName>
    <definedName name="_xlchart.v1.1" hidden="1">MIPG!$D$204:$G$204</definedName>
    <definedName name="_xlchart.v1.2" hidden="1">MIPG!$D$191:$G$191</definedName>
    <definedName name="_xlchart.v1.3" hidden="1">MIPG!$D$204:$G$204</definedName>
    <definedName name="_xlchart.v1.4" hidden="1">MIPG!$D$191:$G$191</definedName>
    <definedName name="_xlchart.v1.5" hidden="1">MIPG!$D$204:$G$204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</calcChain>
</file>

<file path=xl/sharedStrings.xml><?xml version="1.0" encoding="utf-8"?>
<sst xmlns="http://schemas.openxmlformats.org/spreadsheetml/2006/main" count="197" uniqueCount="153">
  <si>
    <t>Resultados de Desempeño Institucional - V. 2021</t>
  </si>
  <si>
    <t>ENTIDAD:</t>
  </si>
  <si>
    <t>UNIVERSIDAD DEL MAGDALENA</t>
  </si>
  <si>
    <t xml:space="preserve">     I. RESULTADOS GENERALES - ÍNDICE DE DESEMPEÑO INSTITUCIONAL</t>
  </si>
  <si>
    <t>PROMEDIO UNIVERSIDADES</t>
  </si>
  <si>
    <t>PUNTAJE MÁXIMO UNIVERSIDADES</t>
  </si>
  <si>
    <t>PUNTAJE MÍNIMO UNIVERSIDADES</t>
  </si>
  <si>
    <t xml:space="preserve">    II. ÍNDICES DE LAS DIMENSIONES DE GESTIÓN Y DESEMPEÑO</t>
  </si>
  <si>
    <t>DIMENSIÓN</t>
  </si>
  <si>
    <t>PUNTAJE ENTIDAD</t>
  </si>
  <si>
    <t>PUNTAJE MÁXIMO*</t>
  </si>
  <si>
    <t>D1</t>
  </si>
  <si>
    <t>Talento Humano</t>
  </si>
  <si>
    <t>D2</t>
  </si>
  <si>
    <t>Direccionamiento Estratégico y Planeación</t>
  </si>
  <si>
    <t>D3</t>
  </si>
  <si>
    <t>Gestión para Resultados con Valores</t>
  </si>
  <si>
    <t>D4</t>
  </si>
  <si>
    <t>Evaluación de Resultados</t>
  </si>
  <si>
    <t>D5</t>
  </si>
  <si>
    <t xml:space="preserve"> Información y Comunicación</t>
  </si>
  <si>
    <t>D6</t>
  </si>
  <si>
    <t>Gestión del Conocimiento</t>
  </si>
  <si>
    <t>D7</t>
  </si>
  <si>
    <t>Control Interno</t>
  </si>
  <si>
    <t>* Puntaje máximo de referencia entre las universidades</t>
  </si>
  <si>
    <t xml:space="preserve">    III. ÍNDICES DE LAS POLÍTICAS DE GESTIÓN Y DESEMPEÑO</t>
  </si>
  <si>
    <t>POLÍTICAS</t>
  </si>
  <si>
    <t>POL02</t>
  </si>
  <si>
    <t>Integridad</t>
  </si>
  <si>
    <t>POL03</t>
  </si>
  <si>
    <t>Planeación Institucional</t>
  </si>
  <si>
    <t>POL05</t>
  </si>
  <si>
    <t>Fortalecimiento Organizacional y Simplificación de Procesos</t>
  </si>
  <si>
    <t>POL06</t>
  </si>
  <si>
    <t>Gobierno Digital</t>
  </si>
  <si>
    <t>POL07</t>
  </si>
  <si>
    <t>Seguridad Digital</t>
  </si>
  <si>
    <t>POL09</t>
  </si>
  <si>
    <t>Transparencia, Acceso a la Información y lucha contra la Corrupción</t>
  </si>
  <si>
    <t>POL10</t>
  </si>
  <si>
    <t>Servicio al ciudadano</t>
  </si>
  <si>
    <t>POL11</t>
  </si>
  <si>
    <t>Racionalización de Trámites</t>
  </si>
  <si>
    <t>POL12</t>
  </si>
  <si>
    <t>Participación Ciudadana en la Gestión Pública</t>
  </si>
  <si>
    <t>POL13</t>
  </si>
  <si>
    <t>Seguimiento y Evaluación del Desempeño Institucional</t>
  </si>
  <si>
    <t>POL14</t>
  </si>
  <si>
    <t>Gestión Documental</t>
  </si>
  <si>
    <t>POL15</t>
  </si>
  <si>
    <t>POL16</t>
  </si>
  <si>
    <t xml:space="preserve">    IV. INDICES DETALLADOS POR POLÍTICAS</t>
  </si>
  <si>
    <t>INDICES DETALLADOS POR POLÍTICA</t>
  </si>
  <si>
    <t>I05INTEGRIDAD Cambio cultural basado en la implementación del código de integridad del servicio público</t>
  </si>
  <si>
    <t>I06INTEGRIDAD Gestión adecuada de conflictos de interés y declaración oportuna de bienes y rentas</t>
  </si>
  <si>
    <t>I07INTEGRIDAD Coherencia entre la gestión de riesgos con el control y sanción</t>
  </si>
  <si>
    <t>I08PLANEACIÓN Planeación basada en evidencias</t>
  </si>
  <si>
    <t>I09PLANEACIÓN Enfoque en la satisfacción ciudadana</t>
  </si>
  <si>
    <t>I10PLANEACIÓN Formulación de la política de administración del riesgo</t>
  </si>
  <si>
    <t>I11PLANEACIÓN Planeación participativa</t>
  </si>
  <si>
    <t>I12PLANEACIÓN Identificación de mecanismos para el seguimiento, control y evaluación</t>
  </si>
  <si>
    <t>I81FORTALECIMIENTO ORGANIZACIONAL Eficacia Organizacional</t>
  </si>
  <si>
    <t>I17FORTALECIMIENTO ORGANIZACIONAL Gestión óptima de los bienes y servicios de apoyo</t>
  </si>
  <si>
    <t>I18GOBIERNO DIGITAL Empoderamiento de los ciudadanos mediante un Estado abierto</t>
  </si>
  <si>
    <t>I19GOBIERNO DIGITAL Servicios Digitales de Confianza y Calidad</t>
  </si>
  <si>
    <t>I82GOBIERNO DIGITAL Procesos seguros y eficientes</t>
  </si>
  <si>
    <t>I83GOBIERNO DIGITAL Toma de decisiones basadas en datos</t>
  </si>
  <si>
    <t>I84GOBIERNO DIGITAL Impulso en el desarrollo de territorios y ciudades inteligentes</t>
  </si>
  <si>
    <t>I20GOBIERNO DIGITAL Fortalecimiento de la Arquitectura Empresarial y de la Gestión de TI</t>
  </si>
  <si>
    <t>I21GOBIERNO DIGITAL Fortalecimiento de la Seguridad y Privacidad de la Información</t>
  </si>
  <si>
    <t>I85GOBIERNO DIGITAL Uso y apropiación de los Servicios Ciudadanos Digitales</t>
  </si>
  <si>
    <t>I29TRANSPARENCIA Formulación y Seguimiento al Plan Anticorrupción</t>
  </si>
  <si>
    <t xml:space="preserve">I30TRANSPARENCIA Promoción de la Transparencia, la Integridad y la Lucha Contra la Corrupción </t>
  </si>
  <si>
    <t>I31TRANSPARENCIA Gestión de Riesgos de Corrupción</t>
  </si>
  <si>
    <t>I104TRANSPARENCIA Línea estratégica de riesgos de corrupción</t>
  </si>
  <si>
    <t>I105TRANSPARENCIA Monitoreo  y Seguimiento a los riesgos</t>
  </si>
  <si>
    <t xml:space="preserve">I32TRANSPARENCIA Índice de Transparencia y Acceso a la Información Pública 
</t>
  </si>
  <si>
    <t xml:space="preserve">I33TRANSPARENCIA Divulgación proactiva de la información </t>
  </si>
  <si>
    <t>I34TRANSPARENCIA Atención apropiada a trámites, peticiones, quejas, reclamos, solicitudes y denuncias de la ciudadanía</t>
  </si>
  <si>
    <t xml:space="preserve">I35TRANSPARENCIA Sistema de seguimiento al acceso a la información pública en funcionamiento </t>
  </si>
  <si>
    <t xml:space="preserve">I36TRANSPARENCIA Lineamientos para el manejo y la seguridad de la información pública implementados </t>
  </si>
  <si>
    <t xml:space="preserve">I37TRANSPARENCIA Institucionalización efectiva de la Política de Transparencia y acceso a la información pública </t>
  </si>
  <si>
    <t>I38TRANSPARENCIA Gestión documental para el acceso a la información pública implementada</t>
  </si>
  <si>
    <t xml:space="preserve">I40TRANSPARENCIA Criterios diferenciales de accesibilidad a la información pública aplicados </t>
  </si>
  <si>
    <t>I99SERVICIO AL CIUDADANO Planeación estratégica del servicio al ciudadano</t>
  </si>
  <si>
    <t>I100SERVICIO AL CIUDADANO Fortalecimiento del talento humano al servicio del ciudadano</t>
  </si>
  <si>
    <t xml:space="preserve">I101SERVICIO AL CIUDADANO Gestión del relacionamiento con los ciudadanos </t>
  </si>
  <si>
    <t>I102SERVICIO AL CIUDADANO Conocimiento al servicio del ciudadano</t>
  </si>
  <si>
    <t>I103SERVICIO AL CIUDADANO Evaluación de gestión y medición de la percepción ciudadana</t>
  </si>
  <si>
    <t>I106SERVICIO AL CIUDADANO Accesibilidad</t>
  </si>
  <si>
    <t>I107 SERVICIO AL CIUDADANO Acceso a oportunidades laborales y condiciones de trabajo (Accesibilidad)</t>
  </si>
  <si>
    <t>I108  SERVICIO AL CIUDADANO Acceso a la oferta institucional (Accesibilidad)</t>
  </si>
  <si>
    <t>I48RACIONALIZACIÓN TRÁMITES Identificación de los trámites a partir de los productos o servicios que ofrece la entidad</t>
  </si>
  <si>
    <t>I49RACIONALIZACIÓN TRÁMITES Priorización de trámites con base en las necesidades y expectativas de los ciudadanos</t>
  </si>
  <si>
    <t>I50RACIONALIZACIÓN TRÁMITES Trámites racionalizados y recursos  tenidos en cuenta para mejorarlos</t>
  </si>
  <si>
    <t>I51RACIONALIZACIÓN TRÁMITES Beneficios de las acciones de racionalización adelantadas</t>
  </si>
  <si>
    <t>I52PARTICIPACIÓN CIUDADANA Condiciones institucionales idóneas para la promoción de la participación</t>
  </si>
  <si>
    <t xml:space="preserve">I53PARTICIPACIÓN CIUDADANA Grado involucramiento de ciudadanos y grupos de interés </t>
  </si>
  <si>
    <t>I54PARTICIPACIÓN CIUDADANA Calidad de la participación ciudadana en la gestión pública</t>
  </si>
  <si>
    <t>I55PARTICIPACIÓN CIUDADANA Eficacia de la participación ciudadana para mejorar la gestión institucional</t>
  </si>
  <si>
    <t>I56PARTICIPACIÓN CIUDADANA Índice de Rendición de Cuentas en la Gestión Pública</t>
  </si>
  <si>
    <t>I57PARTICIPACIÓN CIUDADANA Condiciones institucionales idóneas para la rendición de cuentas permanente</t>
  </si>
  <si>
    <t>I58PARTICIPACIÓN CIUDADANA Información basada en resultados de gestión y en avance en garantía de derechos</t>
  </si>
  <si>
    <t xml:space="preserve">I59PARTICIPACIÓN CIUDADANA Diálogo permanente e incluyente en diversos espacios </t>
  </si>
  <si>
    <t xml:space="preserve">I60PARTICIPACIÓN CIUDADANA Responsabilidad por resultados </t>
  </si>
  <si>
    <t>I61SEGUIMIENTO Y EVALUACIÓN DE RESULTADOS Mecanismos efectivos de seguimiento y evaluación</t>
  </si>
  <si>
    <t>I62SEGUIMIENTO Y EVALUACIÓN DE RESULTADOS Documentación del seguimiento y la evaluación</t>
  </si>
  <si>
    <t>I63SEGUIMIENTO Y EVALUACIÓN DE RESULTADOS Enfoque en la satisfacción ciudadana</t>
  </si>
  <si>
    <t>I64SEGUIMIENTO Y EVALUACIÓN DE RESULTADOS Mejoramiento continuo</t>
  </si>
  <si>
    <t>I65GESTIÓN DOCUMENTAL Calidad del Componente estratégico</t>
  </si>
  <si>
    <t>I66GESTIÓN DOCUMENTAL Calidad del Componente administración de archivos</t>
  </si>
  <si>
    <t>I67GESTIÓN DOCUMENTAL Calidad del Componente documental</t>
  </si>
  <si>
    <t>I68GESTIÓN DOCUMENTAL Calidad del Componente tecnológico</t>
  </si>
  <si>
    <t>I69GESTIÓN DOCUMENTAL Calidad del Componente cultural</t>
  </si>
  <si>
    <t>I87 GESTIÓN DEL CONOCIMIENTO Planeación de la gestión del conocimiento y la innovación</t>
  </si>
  <si>
    <t>I88 GESTIÓN DEL CONOCIMIENTO Generación y producción del conocimiento</t>
  </si>
  <si>
    <t>I89 GESTIÓN DEL CONOCIMIENTO Generación de herramientas de uso y apropiación del conocimiento</t>
  </si>
  <si>
    <t>I90 GESTIÓN DEL CONOCIMIENTOGeneración de una cultura de propicia para la gestión del conocimiento y la innovación</t>
  </si>
  <si>
    <t>I91 GESTIÓN DEL CONOCIMIENTOAnalítica institucional para la toma de decisiones</t>
  </si>
  <si>
    <t xml:space="preserve">I70CONTROL INTERNO Ambiente propicio para el ejercicio del control
</t>
  </si>
  <si>
    <t>I71CONTROL INTERNO Evaluación estratégica del riesgo</t>
  </si>
  <si>
    <t>I72CONTROL INTERNO Actividades de control efectivas</t>
  </si>
  <si>
    <t>I73CONTROL INTERNO Información y comunicación relevante y oportuna para el control</t>
  </si>
  <si>
    <t>I74CONTROL INTERNO Actividades de monitoreo sistemáticas y orientadas a la mejora</t>
  </si>
  <si>
    <t>I75CONTROL INTERNO Evaluación independiente al sistema de control interno</t>
  </si>
  <si>
    <t>I77CONTROL INTERNO Línea Estratégica</t>
  </si>
  <si>
    <t>I78CONTROL INTERNO Primera Línea de Defensa</t>
  </si>
  <si>
    <t>I79CONTROL INTERNO Segunda Línea de Defensa</t>
  </si>
  <si>
    <t>I80CONTROL INTERNO Tercera Línea de Defensa</t>
  </si>
  <si>
    <t xml:space="preserve">    V. ÍNDICES DE POLÍTICAS NUEVAS DE MIPG</t>
  </si>
  <si>
    <t>POLÍTICAS NUEVAS</t>
  </si>
  <si>
    <t>POL17</t>
  </si>
  <si>
    <t>MEJORA NORMATIVA</t>
  </si>
  <si>
    <t>NA</t>
  </si>
  <si>
    <t>PO18</t>
  </si>
  <si>
    <t>GESTIÓN DE LA INFORMACIÓN ESTADÍSTICA</t>
  </si>
  <si>
    <t xml:space="preserve">NOTA:  Los resultados de estas nuevas políticas NO afectan el puntaje del Índice de Desempeño Institucional </t>
  </si>
  <si>
    <t>II. PARTE: COMPARATIVO MEDICIÓN 2018 - 2019 - 2020 -2021</t>
  </si>
  <si>
    <t xml:space="preserve">    INDICE DE DESEMPEÑO INSTITUCIONAL</t>
  </si>
  <si>
    <t xml:space="preserve">   INDICES DE LAS POLÍTICAS DE GESTIÓN Y DESEMPEÑO</t>
  </si>
  <si>
    <t>Vigencia 2018</t>
  </si>
  <si>
    <t>Vigencia 2019</t>
  </si>
  <si>
    <t>Vigencia 2020</t>
  </si>
  <si>
    <t>Vigencia 2021</t>
  </si>
  <si>
    <t xml:space="preserve">     I. RESULTADOS GENERALES - ÍNDICES DE CONTROL INTERNO</t>
  </si>
  <si>
    <t>PROMEDIO GRUPO PAR</t>
  </si>
  <si>
    <t>PUNTAJE MÁXIMO GRUPO PAR</t>
  </si>
  <si>
    <t>PUNTAJE MÍNIMO GRUPO PAR</t>
  </si>
  <si>
    <t>Resultados Indices CONTROL INTERNO - V. 2021</t>
  </si>
  <si>
    <t xml:space="preserve">   II. ÍNDICE DE DESEMPEÑO COMPONENTES MECI</t>
  </si>
  <si>
    <t xml:space="preserve">  ÍNDICES DE CONTROL INTERNO</t>
  </si>
  <si>
    <t xml:space="preserve">   III. ÍNDICE DE DESEMPEÑO DE LAS LINEAS DE DEFENSA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</si>
</sst>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0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47DC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tted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tted">
        <color auto="1"/>
      </right>
      <top style="double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uble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164" fontId="1" fillId="0" borderId="7" xfId="0" applyNumberFormat="1" applyFont="1" applyBorder="1" applyAlignment="1">
      <alignment vertical="top"/>
    </xf>
    <xf numFmtId="164" fontId="0" fillId="0" borderId="10" xfId="0" applyNumberFormat="1" applyBorder="1" applyAlignment="1">
      <alignment vertical="top"/>
    </xf>
    <xf numFmtId="164" fontId="0" fillId="0" borderId="13" xfId="0" applyNumberFormat="1" applyBorder="1" applyAlignment="1">
      <alignment vertical="top"/>
    </xf>
    <xf numFmtId="0" fontId="6" fillId="0" borderId="0" xfId="0" applyFont="1" applyAlignment="1">
      <alignment vertical="top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vertical="top" wrapText="1"/>
    </xf>
    <xf numFmtId="164" fontId="0" fillId="0" borderId="18" xfId="0" applyNumberFormat="1" applyBorder="1" applyAlignment="1">
      <alignment vertical="top"/>
    </xf>
    <xf numFmtId="164" fontId="7" fillId="0" borderId="19" xfId="0" applyNumberFormat="1" applyFont="1" applyBorder="1" applyAlignment="1">
      <alignment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vertical="top" wrapText="1"/>
    </xf>
    <xf numFmtId="164" fontId="0" fillId="0" borderId="21" xfId="0" applyNumberFormat="1" applyBorder="1" applyAlignment="1">
      <alignment vertical="top"/>
    </xf>
    <xf numFmtId="164" fontId="7" fillId="0" borderId="22" xfId="0" applyNumberFormat="1" applyFont="1" applyBorder="1" applyAlignment="1">
      <alignment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vertical="top" wrapText="1"/>
    </xf>
    <xf numFmtId="164" fontId="0" fillId="0" borderId="24" xfId="0" applyNumberFormat="1" applyBorder="1" applyAlignment="1">
      <alignment vertical="top"/>
    </xf>
    <xf numFmtId="164" fontId="7" fillId="0" borderId="25" xfId="0" applyNumberFormat="1" applyFont="1" applyBorder="1" applyAlignment="1">
      <alignment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vertical="top" wrapText="1"/>
    </xf>
    <xf numFmtId="164" fontId="0" fillId="0" borderId="27" xfId="0" applyNumberFormat="1" applyBorder="1" applyAlignment="1">
      <alignment vertical="top"/>
    </xf>
    <xf numFmtId="164" fontId="7" fillId="0" borderId="28" xfId="0" applyNumberFormat="1" applyFont="1" applyBorder="1" applyAlignment="1">
      <alignment vertical="top"/>
    </xf>
    <xf numFmtId="0" fontId="0" fillId="0" borderId="31" xfId="0" applyBorder="1" applyAlignment="1">
      <alignment vertical="top"/>
    </xf>
    <xf numFmtId="164" fontId="7" fillId="0" borderId="32" xfId="0" applyNumberFormat="1" applyFont="1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34" xfId="0" applyBorder="1" applyAlignment="1">
      <alignment vertical="top"/>
    </xf>
    <xf numFmtId="0" fontId="0" fillId="0" borderId="35" xfId="0" applyBorder="1" applyAlignment="1">
      <alignment vertical="top" wrapText="1"/>
    </xf>
    <xf numFmtId="164" fontId="0" fillId="0" borderId="35" xfId="0" applyNumberFormat="1" applyBorder="1" applyAlignment="1">
      <alignment vertical="top"/>
    </xf>
    <xf numFmtId="164" fontId="7" fillId="0" borderId="36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0" fontId="1" fillId="3" borderId="40" xfId="0" applyFont="1" applyFill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right" vertical="top"/>
    </xf>
    <xf numFmtId="164" fontId="7" fillId="0" borderId="42" xfId="0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0" fontId="0" fillId="0" borderId="20" xfId="0" applyBorder="1" applyAlignment="1">
      <alignment vertical="top"/>
    </xf>
    <xf numFmtId="164" fontId="0" fillId="0" borderId="22" xfId="0" applyNumberFormat="1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6" xfId="0" applyBorder="1" applyAlignment="1">
      <alignment vertical="top"/>
    </xf>
    <xf numFmtId="164" fontId="0" fillId="0" borderId="28" xfId="0" applyNumberFormat="1" applyBorder="1" applyAlignment="1">
      <alignment vertical="top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" fillId="3" borderId="3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6" fillId="0" borderId="0" xfId="0" applyFont="1" applyAlignment="1">
      <alignment horizontal="center" vertical="top"/>
    </xf>
    <xf numFmtId="0" fontId="0" fillId="4" borderId="0" xfId="0" applyFill="1" applyAlignment="1">
      <alignment vertical="top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0" fillId="4" borderId="3" xfId="0" applyFill="1" applyBorder="1" applyAlignment="1">
      <alignment vertical="top"/>
    </xf>
    <xf numFmtId="0" fontId="0" fillId="4" borderId="4" xfId="0" applyFill="1" applyBorder="1" applyAlignment="1">
      <alignment vertical="top"/>
    </xf>
    <xf numFmtId="0" fontId="1" fillId="4" borderId="5" xfId="0" applyFont="1" applyFill="1" applyBorder="1" applyAlignment="1">
      <alignment horizontal="left" vertical="top"/>
    </xf>
    <xf numFmtId="0" fontId="1" fillId="4" borderId="6" xfId="0" applyFont="1" applyFill="1" applyBorder="1" applyAlignment="1">
      <alignment horizontal="left" vertical="top"/>
    </xf>
    <xf numFmtId="164" fontId="1" fillId="4" borderId="7" xfId="0" applyNumberFormat="1" applyFont="1" applyFill="1" applyBorder="1" applyAlignment="1">
      <alignment vertical="top"/>
    </xf>
    <xf numFmtId="0" fontId="0" fillId="4" borderId="8" xfId="0" applyFill="1" applyBorder="1" applyAlignment="1">
      <alignment horizontal="left" vertical="top"/>
    </xf>
    <xf numFmtId="0" fontId="0" fillId="4" borderId="9" xfId="0" applyFill="1" applyBorder="1" applyAlignment="1">
      <alignment horizontal="left" vertical="top"/>
    </xf>
    <xf numFmtId="164" fontId="0" fillId="4" borderId="10" xfId="0" applyNumberFormat="1" applyFill="1" applyBorder="1" applyAlignment="1">
      <alignment vertical="top"/>
    </xf>
    <xf numFmtId="0" fontId="0" fillId="4" borderId="11" xfId="0" applyFill="1" applyBorder="1" applyAlignment="1">
      <alignment horizontal="left" vertical="top"/>
    </xf>
    <xf numFmtId="0" fontId="0" fillId="4" borderId="12" xfId="0" applyFill="1" applyBorder="1" applyAlignment="1">
      <alignment horizontal="left" vertical="top"/>
    </xf>
    <xf numFmtId="164" fontId="0" fillId="4" borderId="13" xfId="0" applyNumberFormat="1" applyFill="1" applyBorder="1" applyAlignment="1">
      <alignment vertical="top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MIPG!$D$25</c:f>
              <c:strCache>
                <c:ptCount val="1"/>
                <c:pt idx="0">
                  <c:v>PUNTAJE ENTIDAD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MIPG!$B$26:$B$32</c:f>
              <c:strCache>
                <c:ptCount val="7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</c:strCache>
            </c:strRef>
          </c:cat>
          <c:val>
            <c:numRef>
              <c:f>MIPG!$D$26:$D$32</c:f>
              <c:numCache>
                <c:formatCode>0.0</c:formatCode>
                <c:ptCount val="7"/>
                <c:pt idx="0">
                  <c:v>66.582800000000006</c:v>
                </c:pt>
                <c:pt idx="1">
                  <c:v>69.772733333333306</c:v>
                </c:pt>
                <c:pt idx="2">
                  <c:v>72.793300000000002</c:v>
                </c:pt>
                <c:pt idx="3">
                  <c:v>70.393433333333306</c:v>
                </c:pt>
                <c:pt idx="4">
                  <c:v>70.170266666666706</c:v>
                </c:pt>
                <c:pt idx="5">
                  <c:v>76.383499999999998</c:v>
                </c:pt>
                <c:pt idx="6">
                  <c:v>75.059033333333304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B-4D54-AAC4-D088C1B72FAD}"/>
            </c:ext>
          </c:extLst>
        </c:ser>
        <c:ser>
          <c:idx val="1"/>
          <c:order val="1"/>
          <c:tx>
            <c:strRef>
              <c:f>MIPG!$E$25</c:f>
              <c:strCache>
                <c:ptCount val="1"/>
                <c:pt idx="0">
                  <c:v>PUNTAJE MÁXIMO*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MIPG!$B$26:$B$32</c:f>
              <c:strCache>
                <c:ptCount val="7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</c:strCache>
            </c:strRef>
          </c:cat>
          <c:val>
            <c:numRef>
              <c:f>MIPG!$E$26:$E$32</c:f>
              <c:numCache>
                <c:formatCode>0.0</c:formatCode>
                <c:ptCount val="7"/>
                <c:pt idx="0">
                  <c:v>98.326834589152298</c:v>
                </c:pt>
                <c:pt idx="1">
                  <c:v>93.569566666666702</c:v>
                </c:pt>
                <c:pt idx="2">
                  <c:v>96.637333333333302</c:v>
                </c:pt>
                <c:pt idx="3">
                  <c:v>97.505166666666696</c:v>
                </c:pt>
                <c:pt idx="4">
                  <c:v>98.074765387400404</c:v>
                </c:pt>
                <c:pt idx="5">
                  <c:v>99.250493993076702</c:v>
                </c:pt>
                <c:pt idx="6">
                  <c:v>93.974199999999996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4B-4D54-AAC4-D088C1B72F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88005744"/>
        <c:axId val="488009680"/>
      </c:barChart>
      <c:catAx>
        <c:axId val="488005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009680"/>
        <c:crosses val="autoZero"/>
        <c:auto val="1"/>
        <c:lblAlgn val="ctr"/>
        <c:lblOffset val="100"/>
        <c:noMultiLvlLbl val="0"/>
      </c:catAx>
      <c:valAx>
        <c:axId val="488009680"/>
        <c:scaling>
          <c:orientation val="minMax"/>
          <c:max val="100"/>
          <c:min val="50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0057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MIPG!$D$41</c:f>
              <c:strCache>
                <c:ptCount val="1"/>
                <c:pt idx="0">
                  <c:v>PUNTAJE ENTIDAD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7AE-456F-AFB0-AAAE5CE9AA8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7AE-456F-AFB0-AAAE5CE9AA8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7AE-456F-AFB0-AAAE5CE9AA8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7AE-456F-AFB0-AAAE5CE9AA8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7AE-456F-AFB0-AAAE5CE9AA8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7AE-456F-AFB0-AAAE5CE9AA8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7AE-456F-AFB0-AAAE5CE9AA8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7AE-456F-AFB0-AAAE5CE9AA8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7AE-456F-AFB0-AAAE5CE9AA8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7AE-456F-AFB0-AAAE5CE9AA8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7AE-456F-AFB0-AAAE5CE9AA8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7AE-456F-AFB0-AAAE5CE9AA86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MIPG!$B$42:$B$54</c:f>
              <c:strCache>
                <c:ptCount val="13"/>
                <c:pt idx="0">
                  <c:v>POL02</c:v>
                </c:pt>
                <c:pt idx="1">
                  <c:v>POL03</c:v>
                </c:pt>
                <c:pt idx="2">
                  <c:v>POL05</c:v>
                </c:pt>
                <c:pt idx="3">
                  <c:v>POL06</c:v>
                </c:pt>
                <c:pt idx="4">
                  <c:v>POL07</c:v>
                </c:pt>
                <c:pt idx="5">
                  <c:v>POL09</c:v>
                </c:pt>
                <c:pt idx="6">
                  <c:v>POL10</c:v>
                </c:pt>
                <c:pt idx="7">
                  <c:v>POL11</c:v>
                </c:pt>
                <c:pt idx="8">
                  <c:v>POL12</c:v>
                </c:pt>
                <c:pt idx="9">
                  <c:v>POL13</c:v>
                </c:pt>
                <c:pt idx="10">
                  <c:v>POL14</c:v>
                </c:pt>
                <c:pt idx="11">
                  <c:v>POL15</c:v>
                </c:pt>
                <c:pt idx="12">
                  <c:v>POL16</c:v>
                </c:pt>
              </c:strCache>
            </c:strRef>
          </c:cat>
          <c:val>
            <c:numRef>
              <c:f>MIPG!$D$42:$D$54</c:f>
              <c:numCache>
                <c:formatCode>0.0</c:formatCode>
                <c:ptCount val="13"/>
                <c:pt idx="0">
                  <c:v>67.811633333333305</c:v>
                </c:pt>
                <c:pt idx="1">
                  <c:v>69.772733333333306</c:v>
                </c:pt>
                <c:pt idx="2">
                  <c:v>78.019766666666698</c:v>
                </c:pt>
                <c:pt idx="3">
                  <c:v>75.179100000000005</c:v>
                </c:pt>
                <c:pt idx="4">
                  <c:v>66.256</c:v>
                </c:pt>
                <c:pt idx="5">
                  <c:v>72.851900000000001</c:v>
                </c:pt>
                <c:pt idx="6">
                  <c:v>69.926900000000003</c:v>
                </c:pt>
                <c:pt idx="7">
                  <c:v>83.003666666666703</c:v>
                </c:pt>
                <c:pt idx="8">
                  <c:v>78.596033333333295</c:v>
                </c:pt>
                <c:pt idx="9">
                  <c:v>70.393433333333306</c:v>
                </c:pt>
                <c:pt idx="10">
                  <c:v>60.007833333333302</c:v>
                </c:pt>
                <c:pt idx="11">
                  <c:v>76.383499999999998</c:v>
                </c:pt>
                <c:pt idx="12">
                  <c:v>74.831866666666699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7AE-456F-AFB0-AAAE5CE9A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015584"/>
        <c:axId val="488010664"/>
      </c:barChart>
      <c:scatterChart>
        <c:scatterStyle val="lineMarker"/>
        <c:varyColors val="1"/>
        <c:ser>
          <c:idx val="1"/>
          <c:order val="1"/>
          <c:tx>
            <c:strRef>
              <c:f>MIPG!$E$41</c:f>
              <c:strCache>
                <c:ptCount val="1"/>
                <c:pt idx="0">
                  <c:v>PUNTAJE MÁXIMO*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MIPG!$E$42:$E$54</c:f>
              <c:numCache>
                <c:formatCode>0.0</c:formatCode>
                <c:ptCount val="13"/>
                <c:pt idx="0">
                  <c:v>96.204651279788195</c:v>
                </c:pt>
                <c:pt idx="1">
                  <c:v>93.570033333333299</c:v>
                </c:pt>
                <c:pt idx="2">
                  <c:v>95.791166666666697</c:v>
                </c:pt>
                <c:pt idx="3">
                  <c:v>93.187533333333306</c:v>
                </c:pt>
                <c:pt idx="4">
                  <c:v>97.408733333333302</c:v>
                </c:pt>
                <c:pt idx="5">
                  <c:v>98.041391358024697</c:v>
                </c:pt>
                <c:pt idx="6">
                  <c:v>98.078593826582406</c:v>
                </c:pt>
                <c:pt idx="7">
                  <c:v>98.300760067681907</c:v>
                </c:pt>
                <c:pt idx="8">
                  <c:v>96.276133333333306</c:v>
                </c:pt>
                <c:pt idx="9">
                  <c:v>97.505166666666696</c:v>
                </c:pt>
                <c:pt idx="10">
                  <c:v>98.147316934379305</c:v>
                </c:pt>
                <c:pt idx="11">
                  <c:v>99.250493993076702</c:v>
                </c:pt>
                <c:pt idx="12">
                  <c:v>94.596966666666702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7AE-456F-AFB0-AAAE5CE9A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015584"/>
        <c:axId val="488010664"/>
      </c:scatterChart>
      <c:catAx>
        <c:axId val="48801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010664"/>
        <c:crosses val="autoZero"/>
        <c:auto val="1"/>
        <c:lblAlgn val="ctr"/>
        <c:lblOffset val="100"/>
        <c:noMultiLvlLbl val="0"/>
      </c:catAx>
      <c:valAx>
        <c:axId val="4880106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0155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MIPG!$F$191</c:f>
              <c:strCache>
                <c:ptCount val="1"/>
                <c:pt idx="0">
                  <c:v>Vigencia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MIPG!$B$192:$C$204</c15:sqref>
                  </c15:fullRef>
                  <c15:levelRef>
                    <c15:sqref>MIPG!$B$192:$B$204</c15:sqref>
                  </c15:levelRef>
                </c:ext>
              </c:extLst>
              <c:f>MIPG!$B$192:$B$204</c:f>
              <c:strCache>
                <c:ptCount val="13"/>
                <c:pt idx="0">
                  <c:v>POL02</c:v>
                </c:pt>
                <c:pt idx="1">
                  <c:v>POL03</c:v>
                </c:pt>
                <c:pt idx="2">
                  <c:v>POL05</c:v>
                </c:pt>
                <c:pt idx="3">
                  <c:v>POL06</c:v>
                </c:pt>
                <c:pt idx="4">
                  <c:v>POL07</c:v>
                </c:pt>
                <c:pt idx="5">
                  <c:v>POL09</c:v>
                </c:pt>
                <c:pt idx="6">
                  <c:v>POL10</c:v>
                </c:pt>
                <c:pt idx="7">
                  <c:v>POL11</c:v>
                </c:pt>
                <c:pt idx="8">
                  <c:v>POL12</c:v>
                </c:pt>
                <c:pt idx="9">
                  <c:v>POL13</c:v>
                </c:pt>
                <c:pt idx="10">
                  <c:v>POL14</c:v>
                </c:pt>
                <c:pt idx="11">
                  <c:v>POL15</c:v>
                </c:pt>
                <c:pt idx="12">
                  <c:v>POL16</c:v>
                </c:pt>
              </c:strCache>
            </c:strRef>
          </c:cat>
          <c:val>
            <c:numRef>
              <c:f>MIPG!$F$192:$F$204</c:f>
              <c:numCache>
                <c:formatCode>0.0</c:formatCode>
                <c:ptCount val="13"/>
                <c:pt idx="0">
                  <c:v>65.87</c:v>
                </c:pt>
                <c:pt idx="1">
                  <c:v>69.52</c:v>
                </c:pt>
                <c:pt idx="2">
                  <c:v>76.84</c:v>
                </c:pt>
                <c:pt idx="3">
                  <c:v>74.5</c:v>
                </c:pt>
                <c:pt idx="4">
                  <c:v>64.13</c:v>
                </c:pt>
                <c:pt idx="5">
                  <c:v>70.83</c:v>
                </c:pt>
                <c:pt idx="6">
                  <c:v>63.87</c:v>
                </c:pt>
                <c:pt idx="7">
                  <c:v>83.21</c:v>
                </c:pt>
                <c:pt idx="8">
                  <c:v>77.8</c:v>
                </c:pt>
                <c:pt idx="9">
                  <c:v>69.260000000000005</c:v>
                </c:pt>
                <c:pt idx="10">
                  <c:v>57.66</c:v>
                </c:pt>
                <c:pt idx="11">
                  <c:v>76.02</c:v>
                </c:pt>
                <c:pt idx="12">
                  <c:v>72.7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F-438E-AF5E-A0DE1C45C66A}"/>
            </c:ext>
          </c:extLst>
        </c:ser>
        <c:ser>
          <c:idx val="1"/>
          <c:order val="1"/>
          <c:tx>
            <c:strRef>
              <c:f>MIPG!$G$191</c:f>
              <c:strCache>
                <c:ptCount val="1"/>
                <c:pt idx="0">
                  <c:v>Vigencia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MIPG!$B$192:$C$204</c15:sqref>
                  </c15:fullRef>
                  <c15:levelRef>
                    <c15:sqref>MIPG!$B$192:$B$204</c15:sqref>
                  </c15:levelRef>
                </c:ext>
              </c:extLst>
              <c:f>MIPG!$B$192:$B$204</c:f>
              <c:strCache>
                <c:ptCount val="13"/>
                <c:pt idx="0">
                  <c:v>POL02</c:v>
                </c:pt>
                <c:pt idx="1">
                  <c:v>POL03</c:v>
                </c:pt>
                <c:pt idx="2">
                  <c:v>POL05</c:v>
                </c:pt>
                <c:pt idx="3">
                  <c:v>POL06</c:v>
                </c:pt>
                <c:pt idx="4">
                  <c:v>POL07</c:v>
                </c:pt>
                <c:pt idx="5">
                  <c:v>POL09</c:v>
                </c:pt>
                <c:pt idx="6">
                  <c:v>POL10</c:v>
                </c:pt>
                <c:pt idx="7">
                  <c:v>POL11</c:v>
                </c:pt>
                <c:pt idx="8">
                  <c:v>POL12</c:v>
                </c:pt>
                <c:pt idx="9">
                  <c:v>POL13</c:v>
                </c:pt>
                <c:pt idx="10">
                  <c:v>POL14</c:v>
                </c:pt>
                <c:pt idx="11">
                  <c:v>POL15</c:v>
                </c:pt>
                <c:pt idx="12">
                  <c:v>POL16</c:v>
                </c:pt>
              </c:strCache>
            </c:strRef>
          </c:cat>
          <c:val>
            <c:numRef>
              <c:f>MIPG!$G$192:$G$204</c:f>
              <c:numCache>
                <c:formatCode>0.0</c:formatCode>
                <c:ptCount val="13"/>
                <c:pt idx="0">
                  <c:v>67.811633333333305</c:v>
                </c:pt>
                <c:pt idx="1">
                  <c:v>69.772733333333306</c:v>
                </c:pt>
                <c:pt idx="2">
                  <c:v>78.019766666666698</c:v>
                </c:pt>
                <c:pt idx="3">
                  <c:v>75.179100000000005</c:v>
                </c:pt>
                <c:pt idx="4">
                  <c:v>66.256</c:v>
                </c:pt>
                <c:pt idx="5">
                  <c:v>72.851900000000001</c:v>
                </c:pt>
                <c:pt idx="6">
                  <c:v>69.926900000000003</c:v>
                </c:pt>
                <c:pt idx="7">
                  <c:v>83.003666666666703</c:v>
                </c:pt>
                <c:pt idx="8">
                  <c:v>78.596033333333295</c:v>
                </c:pt>
                <c:pt idx="9">
                  <c:v>70.393433333333306</c:v>
                </c:pt>
                <c:pt idx="10">
                  <c:v>60.007833333333302</c:v>
                </c:pt>
                <c:pt idx="11">
                  <c:v>76.383499999999998</c:v>
                </c:pt>
                <c:pt idx="12">
                  <c:v>74.831866666666699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9F-438E-AF5E-A0DE1C45C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0806639"/>
        <c:axId val="590804143"/>
      </c:barChart>
      <c:catAx>
        <c:axId val="5908066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804143"/>
        <c:crosses val="autoZero"/>
        <c:auto val="1"/>
        <c:lblAlgn val="ctr"/>
        <c:lblOffset val="100"/>
        <c:noMultiLvlLbl val="0"/>
      </c:catAx>
      <c:valAx>
        <c:axId val="590804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806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_xlchart.v1.2</cx:f>
      </cx:strDim>
      <cx:numDim type="val">
        <cx:f dir="row">_xlchart.v1.3</cx:f>
      </cx:numDim>
    </cx:data>
  </cx:chartData>
  <cx:chart>
    <cx:plotArea>
      <cx:plotAreaRegion>
        <cx:series layoutId="waterfall" uniqueId="{DA50EE35-33D3-423E-861A-967D5C85CAA4}">
          <cx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x:spPr>
          <cx:dataLabels pos="out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b="1"/>
                </a:pPr>
                <a:endParaRPr lang="es-ES" sz="900" b="1" i="0" u="none" strike="noStrike" kern="1200" baseline="0">
                  <a:solidFill>
                    <a:sysClr val="windowText" lastClr="000000">
                      <a:lumMod val="75000"/>
                      <a:lumOff val="25000"/>
                    </a:sysClr>
                  </a:solidFill>
                  <a:latin typeface="Calibri" panose="020F0502020204030204"/>
                </a:endParaRPr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1.5"/>
        <cx:tickLabels/>
      </cx:axis>
      <cx:axis id="1" hidden="1">
        <cx:valScaling/>
        <cx:tickLabels/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10.png"/><Relationship Id="rId7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6" Type="http://schemas.openxmlformats.org/officeDocument/2006/relationships/image" Target="../media/image12.png"/><Relationship Id="rId5" Type="http://schemas.openxmlformats.org/officeDocument/2006/relationships/image" Target="../media/image2.png"/><Relationship Id="rId4" Type="http://schemas.openxmlformats.org/officeDocument/2006/relationships/image" Target="../media/image11.png"/><Relationship Id="rId9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22</xdr:row>
      <xdr:rowOff>114300</xdr:rowOff>
    </xdr:from>
    <xdr:to>
      <xdr:col>14</xdr:col>
      <xdr:colOff>19050</xdr:colOff>
      <xdr:row>34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A18D11-C641-439E-9FE3-416D59AD9C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600076</xdr:colOff>
      <xdr:row>41</xdr:row>
      <xdr:rowOff>0</xdr:rowOff>
    </xdr:from>
    <xdr:to>
      <xdr:col>15</xdr:col>
      <xdr:colOff>9526</xdr:colOff>
      <xdr:row>50</xdr:row>
      <xdr:rowOff>342900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D94814-A02A-4409-B8B0-D3E6D8667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266700</xdr:colOff>
      <xdr:row>1</xdr:row>
      <xdr:rowOff>38101</xdr:rowOff>
    </xdr:from>
    <xdr:to>
      <xdr:col>15</xdr:col>
      <xdr:colOff>123825</xdr:colOff>
      <xdr:row>3</xdr:row>
      <xdr:rowOff>13586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DFB572-1DC8-4702-AE8F-549FD594C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86775" y="228601"/>
          <a:ext cx="4429125" cy="8041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139</xdr:row>
      <xdr:rowOff>180975</xdr:rowOff>
    </xdr:from>
    <xdr:to>
      <xdr:col>2</xdr:col>
      <xdr:colOff>9458</xdr:colOff>
      <xdr:row>141</xdr:row>
      <xdr:rowOff>18993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3CD726-F2DF-4A1F-AD9B-B9142031C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" y="48834675"/>
          <a:ext cx="533333" cy="4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6</xdr:row>
      <xdr:rowOff>180974</xdr:rowOff>
    </xdr:from>
    <xdr:to>
      <xdr:col>1</xdr:col>
      <xdr:colOff>447676</xdr:colOff>
      <xdr:row>8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46E07E-7D2B-4281-B560-A2F5FC81A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1" y="1952624"/>
          <a:ext cx="419100" cy="40957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20</xdr:row>
      <xdr:rowOff>180975</xdr:rowOff>
    </xdr:from>
    <xdr:to>
      <xdr:col>1</xdr:col>
      <xdr:colOff>447026</xdr:colOff>
      <xdr:row>22</xdr:row>
      <xdr:rowOff>19051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1992D3C-FCE3-420C-85BC-FBA5A21D2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3350" y="4848225"/>
          <a:ext cx="437501" cy="40957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37</xdr:row>
      <xdr:rowOff>0</xdr:rowOff>
    </xdr:from>
    <xdr:to>
      <xdr:col>1</xdr:col>
      <xdr:colOff>446576</xdr:colOff>
      <xdr:row>38</xdr:row>
      <xdr:rowOff>9525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F9C175-575C-4604-8168-442849F8A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725" y="8886825"/>
          <a:ext cx="484676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57</xdr:row>
      <xdr:rowOff>171450</xdr:rowOff>
    </xdr:from>
    <xdr:to>
      <xdr:col>1</xdr:col>
      <xdr:colOff>446944</xdr:colOff>
      <xdr:row>59</xdr:row>
      <xdr:rowOff>19050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FBB6574-F8D3-426C-ADEB-AA7250AC9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1" y="14277975"/>
          <a:ext cx="475518" cy="419100"/>
        </a:xfrm>
        <a:prstGeom prst="rect">
          <a:avLst/>
        </a:prstGeom>
      </xdr:spPr>
    </xdr:pic>
    <xdr:clientData/>
  </xdr:twoCellAnchor>
  <xdr:oneCellAnchor>
    <xdr:from>
      <xdr:col>1</xdr:col>
      <xdr:colOff>28576</xdr:colOff>
      <xdr:row>153</xdr:row>
      <xdr:rowOff>180974</xdr:rowOff>
    </xdr:from>
    <xdr:ext cx="419100" cy="409576"/>
    <xdr:pic>
      <xdr:nvPicPr>
        <xdr:cNvPr id="10" name="Imagen 9">
          <a:extLst>
            <a:ext uri="{FF2B5EF4-FFF2-40B4-BE49-F238E27FC236}">
              <a16:creationId xmlns:a16="http://schemas.microsoft.com/office/drawing/2014/main" id="{EA6872E2-9327-4B80-AF92-023572952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1" y="52530374"/>
          <a:ext cx="419100" cy="409576"/>
        </a:xfrm>
        <a:prstGeom prst="rect">
          <a:avLst/>
        </a:prstGeom>
      </xdr:spPr>
    </xdr:pic>
    <xdr:clientData/>
  </xdr:oneCellAnchor>
  <xdr:oneCellAnchor>
    <xdr:from>
      <xdr:col>0</xdr:col>
      <xdr:colOff>85725</xdr:colOff>
      <xdr:row>187</xdr:row>
      <xdr:rowOff>0</xdr:rowOff>
    </xdr:from>
    <xdr:ext cx="484676" cy="400050"/>
    <xdr:pic>
      <xdr:nvPicPr>
        <xdr:cNvPr id="11" name="Imagen 10">
          <a:extLst>
            <a:ext uri="{FF2B5EF4-FFF2-40B4-BE49-F238E27FC236}">
              <a16:creationId xmlns:a16="http://schemas.microsoft.com/office/drawing/2014/main" id="{3B03D7A8-DE7F-40A4-B6E1-26581FBA4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725" y="59016900"/>
          <a:ext cx="484676" cy="400050"/>
        </a:xfrm>
        <a:prstGeom prst="rect">
          <a:avLst/>
        </a:prstGeom>
      </xdr:spPr>
    </xdr:pic>
    <xdr:clientData/>
  </xdr:oneCellAnchor>
  <xdr:twoCellAnchor>
    <xdr:from>
      <xdr:col>6</xdr:col>
      <xdr:colOff>960966</xdr:colOff>
      <xdr:row>182</xdr:row>
      <xdr:rowOff>48683</xdr:rowOff>
    </xdr:from>
    <xdr:to>
      <xdr:col>8</xdr:col>
      <xdr:colOff>688974</xdr:colOff>
      <xdr:row>183</xdr:row>
      <xdr:rowOff>180975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46475B8E-46E4-4DA7-8802-473E05F9C810}"/>
            </a:ext>
          </a:extLst>
        </xdr:cNvPr>
        <xdr:cNvSpPr/>
      </xdr:nvSpPr>
      <xdr:spPr>
        <a:xfrm>
          <a:off x="6666441" y="58113083"/>
          <a:ext cx="1480608" cy="32279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600" b="1">
              <a:solidFill>
                <a:srgbClr val="FF6600"/>
              </a:solidFill>
            </a:rPr>
            <a:t>Vigencia 2018</a:t>
          </a:r>
        </a:p>
        <a:p>
          <a:pPr algn="ctr"/>
          <a:endParaRPr lang="es-CO" sz="1600" b="1">
            <a:solidFill>
              <a:srgbClr val="FF6600"/>
            </a:solidFill>
          </a:endParaRPr>
        </a:p>
      </xdr:txBody>
    </xdr:sp>
    <xdr:clientData/>
  </xdr:twoCellAnchor>
  <xdr:twoCellAnchor>
    <xdr:from>
      <xdr:col>2</xdr:col>
      <xdr:colOff>927103</xdr:colOff>
      <xdr:row>182</xdr:row>
      <xdr:rowOff>80433</xdr:rowOff>
    </xdr:from>
    <xdr:to>
      <xdr:col>3</xdr:col>
      <xdr:colOff>683686</xdr:colOff>
      <xdr:row>184</xdr:row>
      <xdr:rowOff>47625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DC7F3B7C-1679-417B-839C-656A8AC90154}"/>
            </a:ext>
          </a:extLst>
        </xdr:cNvPr>
        <xdr:cNvSpPr/>
      </xdr:nvSpPr>
      <xdr:spPr>
        <a:xfrm>
          <a:off x="1508128" y="58144833"/>
          <a:ext cx="1652058" cy="34819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rgbClr val="FF6600"/>
              </a:solidFill>
            </a:rPr>
            <a:t>Vigencia 2019</a:t>
          </a:r>
        </a:p>
        <a:p>
          <a:pPr algn="ctr"/>
          <a:endParaRPr lang="es-CO" sz="1600" b="1">
            <a:solidFill>
              <a:srgbClr val="FF6600"/>
            </a:solidFill>
          </a:endParaRPr>
        </a:p>
      </xdr:txBody>
    </xdr:sp>
    <xdr:clientData/>
  </xdr:twoCellAnchor>
  <xdr:twoCellAnchor>
    <xdr:from>
      <xdr:col>6</xdr:col>
      <xdr:colOff>685800</xdr:colOff>
      <xdr:row>8</xdr:row>
      <xdr:rowOff>38100</xdr:rowOff>
    </xdr:from>
    <xdr:to>
      <xdr:col>12</xdr:col>
      <xdr:colOff>542365</xdr:colOff>
      <xdr:row>19</xdr:row>
      <xdr:rowOff>66421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D7DA28DC-5A86-4101-A1C6-3DEF61E93FE4}"/>
            </a:ext>
          </a:extLst>
        </xdr:cNvPr>
        <xdr:cNvGrpSpPr/>
      </xdr:nvGrpSpPr>
      <xdr:grpSpPr>
        <a:xfrm>
          <a:off x="6391275" y="2381250"/>
          <a:ext cx="4657165" cy="2161921"/>
          <a:chOff x="6391275" y="2381250"/>
          <a:chExt cx="4476190" cy="2161921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B4AB844E-CCDE-487B-A8C4-1466602C68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6391275" y="2514600"/>
            <a:ext cx="4476190" cy="2028571"/>
          </a:xfrm>
          <a:prstGeom prst="rect">
            <a:avLst/>
          </a:prstGeom>
        </xdr:spPr>
      </xdr:pic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3CAB0863-D464-455E-90A6-F0288A81483E}"/>
              </a:ext>
            </a:extLst>
          </xdr:cNvPr>
          <xdr:cNvSpPr/>
        </xdr:nvSpPr>
        <xdr:spPr>
          <a:xfrm>
            <a:off x="6553200" y="3810000"/>
            <a:ext cx="542925" cy="238125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r>
              <a:rPr lang="es-CO" sz="1200" b="1">
                <a:solidFill>
                  <a:sysClr val="windowText" lastClr="000000"/>
                </a:solidFill>
              </a:rPr>
              <a:t>55,7</a:t>
            </a:r>
          </a:p>
        </xdr:txBody>
      </xdr:sp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6420B278-A030-4770-BB50-3E500521A4E5}"/>
              </a:ext>
            </a:extLst>
          </xdr:cNvPr>
          <xdr:cNvSpPr/>
        </xdr:nvSpPr>
        <xdr:spPr>
          <a:xfrm>
            <a:off x="10033157" y="3810000"/>
            <a:ext cx="542925" cy="238125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200" b="1">
                <a:solidFill>
                  <a:sysClr val="windowText" lastClr="000000"/>
                </a:solidFill>
              </a:rPr>
              <a:t>98,0</a:t>
            </a:r>
          </a:p>
        </xdr:txBody>
      </xdr:sp>
      <xdr:sp macro="" textlink="">
        <xdr:nvSpPr>
          <xdr:cNvPr id="18" name="CuadroTexto 17">
            <a:extLst>
              <a:ext uri="{FF2B5EF4-FFF2-40B4-BE49-F238E27FC236}">
                <a16:creationId xmlns:a16="http://schemas.microsoft.com/office/drawing/2014/main" id="{492488C2-1AB3-4995-A6E9-91B9BFB67268}"/>
              </a:ext>
            </a:extLst>
          </xdr:cNvPr>
          <xdr:cNvSpPr txBox="1"/>
        </xdr:nvSpPr>
        <xdr:spPr>
          <a:xfrm>
            <a:off x="8543925" y="2381250"/>
            <a:ext cx="581025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400" b="0">
                <a:solidFill>
                  <a:srgbClr val="C00000"/>
                </a:solidFill>
              </a:rPr>
              <a:t>71,6</a:t>
            </a:r>
            <a:endParaRPr lang="es-CO" sz="1200" b="0">
              <a:solidFill>
                <a:srgbClr val="C00000"/>
              </a:solidFill>
            </a:endParaRPr>
          </a:p>
        </xdr:txBody>
      </xdr:sp>
      <xdr:sp macro="" textlink="">
        <xdr:nvSpPr>
          <xdr:cNvPr id="19" name="Rectángulo 18">
            <a:extLst>
              <a:ext uri="{FF2B5EF4-FFF2-40B4-BE49-F238E27FC236}">
                <a16:creationId xmlns:a16="http://schemas.microsoft.com/office/drawing/2014/main" id="{167859F4-C6EF-4BE0-857E-21C1DB1967B6}"/>
              </a:ext>
            </a:extLst>
          </xdr:cNvPr>
          <xdr:cNvSpPr/>
        </xdr:nvSpPr>
        <xdr:spPr>
          <a:xfrm>
            <a:off x="8058150" y="3524250"/>
            <a:ext cx="1066800" cy="6000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600" b="1">
                <a:solidFill>
                  <a:srgbClr val="009999"/>
                </a:solidFill>
              </a:rPr>
              <a:t>73,8</a:t>
            </a:r>
          </a:p>
        </xdr:txBody>
      </xdr:sp>
    </xdr:grpSp>
    <xdr:clientData/>
  </xdr:twoCellAnchor>
  <xdr:twoCellAnchor editAs="oneCell">
    <xdr:from>
      <xdr:col>5</xdr:col>
      <xdr:colOff>361950</xdr:colOff>
      <xdr:row>171</xdr:row>
      <xdr:rowOff>109008</xdr:rowOff>
    </xdr:from>
    <xdr:to>
      <xdr:col>10</xdr:col>
      <xdr:colOff>633379</xdr:colOff>
      <xdr:row>182</xdr:row>
      <xdr:rowOff>99222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D5BEDD60-0CBE-4942-AF34-E83C6BC2C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114925" y="56077908"/>
          <a:ext cx="4500529" cy="20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171</xdr:row>
      <xdr:rowOff>177799</xdr:rowOff>
    </xdr:from>
    <xdr:to>
      <xdr:col>4</xdr:col>
      <xdr:colOff>674695</xdr:colOff>
      <xdr:row>182</xdr:row>
      <xdr:rowOff>53728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E63940D-1D4B-43EF-9A3C-7BC10AA65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1450" y="56146699"/>
          <a:ext cx="4160845" cy="1971429"/>
        </a:xfrm>
        <a:prstGeom prst="rect">
          <a:avLst/>
        </a:prstGeom>
      </xdr:spPr>
    </xdr:pic>
    <xdr:clientData/>
  </xdr:twoCellAnchor>
  <xdr:twoCellAnchor>
    <xdr:from>
      <xdr:col>7</xdr:col>
      <xdr:colOff>35984</xdr:colOff>
      <xdr:row>167</xdr:row>
      <xdr:rowOff>88900</xdr:rowOff>
    </xdr:from>
    <xdr:to>
      <xdr:col>8</xdr:col>
      <xdr:colOff>750359</xdr:colOff>
      <xdr:row>168</xdr:row>
      <xdr:rowOff>161925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47FE1A83-68CE-4A7A-9489-52D3ED919CDD}"/>
            </a:ext>
          </a:extLst>
        </xdr:cNvPr>
        <xdr:cNvSpPr/>
      </xdr:nvSpPr>
      <xdr:spPr>
        <a:xfrm>
          <a:off x="6732059" y="55295800"/>
          <a:ext cx="1476375" cy="263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rgbClr val="FF6600"/>
              </a:solidFill>
            </a:rPr>
            <a:t>Vigencia 2020</a:t>
          </a:r>
        </a:p>
        <a:p>
          <a:pPr algn="ctr"/>
          <a:endParaRPr lang="es-CO" sz="1600" b="1">
            <a:solidFill>
              <a:srgbClr val="FF6600"/>
            </a:solidFill>
          </a:endParaRPr>
        </a:p>
      </xdr:txBody>
    </xdr:sp>
    <xdr:clientData/>
  </xdr:twoCellAnchor>
  <xdr:twoCellAnchor>
    <xdr:from>
      <xdr:col>0</xdr:col>
      <xdr:colOff>76200</xdr:colOff>
      <xdr:row>155</xdr:row>
      <xdr:rowOff>38101</xdr:rowOff>
    </xdr:from>
    <xdr:to>
      <xdr:col>5</xdr:col>
      <xdr:colOff>95250</xdr:colOff>
      <xdr:row>166</xdr:row>
      <xdr:rowOff>171197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D40E1E3E-7037-4441-9D9E-0CB9426CFE28}"/>
            </a:ext>
          </a:extLst>
        </xdr:cNvPr>
        <xdr:cNvGrpSpPr/>
      </xdr:nvGrpSpPr>
      <xdr:grpSpPr>
        <a:xfrm>
          <a:off x="76200" y="52959001"/>
          <a:ext cx="4772025" cy="2228596"/>
          <a:chOff x="6391275" y="2514600"/>
          <a:chExt cx="4476190" cy="2028571"/>
        </a:xfrm>
      </xdr:grpSpPr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E4E2C909-E4FD-4890-9239-4E9A05F441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6391275" y="2514600"/>
            <a:ext cx="4476190" cy="2028571"/>
          </a:xfrm>
          <a:prstGeom prst="rect">
            <a:avLst/>
          </a:prstGeom>
        </xdr:spPr>
      </xdr:pic>
      <xdr:sp macro="" textlink="">
        <xdr:nvSpPr>
          <xdr:cNvPr id="25" name="Rectángulo 24">
            <a:extLst>
              <a:ext uri="{FF2B5EF4-FFF2-40B4-BE49-F238E27FC236}">
                <a16:creationId xmlns:a16="http://schemas.microsoft.com/office/drawing/2014/main" id="{B3199F94-2B6F-4F4F-B8F8-CAE266776F63}"/>
              </a:ext>
            </a:extLst>
          </xdr:cNvPr>
          <xdr:cNvSpPr/>
        </xdr:nvSpPr>
        <xdr:spPr>
          <a:xfrm>
            <a:off x="6553200" y="3810000"/>
            <a:ext cx="542925" cy="238125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r>
              <a:rPr lang="es-CO" sz="1200" b="1">
                <a:solidFill>
                  <a:sysClr val="windowText" lastClr="000000"/>
                </a:solidFill>
              </a:rPr>
              <a:t>55,7</a:t>
            </a:r>
          </a:p>
        </xdr:txBody>
      </xdr:sp>
      <xdr:sp macro="" textlink="">
        <xdr:nvSpPr>
          <xdr:cNvPr id="26" name="Rectángulo 25">
            <a:extLst>
              <a:ext uri="{FF2B5EF4-FFF2-40B4-BE49-F238E27FC236}">
                <a16:creationId xmlns:a16="http://schemas.microsoft.com/office/drawing/2014/main" id="{E7703BCF-B5D2-4FA5-87AF-C39B98C07EEF}"/>
              </a:ext>
            </a:extLst>
          </xdr:cNvPr>
          <xdr:cNvSpPr/>
        </xdr:nvSpPr>
        <xdr:spPr>
          <a:xfrm>
            <a:off x="10033157" y="3810000"/>
            <a:ext cx="542925" cy="238125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200" b="1">
                <a:solidFill>
                  <a:sysClr val="windowText" lastClr="000000"/>
                </a:solidFill>
              </a:rPr>
              <a:t>98,0</a:t>
            </a:r>
          </a:p>
        </xdr:txBody>
      </xdr:sp>
      <xdr:sp macro="" textlink="">
        <xdr:nvSpPr>
          <xdr:cNvPr id="27" name="Rectángulo 26">
            <a:extLst>
              <a:ext uri="{FF2B5EF4-FFF2-40B4-BE49-F238E27FC236}">
                <a16:creationId xmlns:a16="http://schemas.microsoft.com/office/drawing/2014/main" id="{CE9BAA6C-259D-40A2-9662-974910F2CFB4}"/>
              </a:ext>
            </a:extLst>
          </xdr:cNvPr>
          <xdr:cNvSpPr/>
        </xdr:nvSpPr>
        <xdr:spPr>
          <a:xfrm>
            <a:off x="8058150" y="3524250"/>
            <a:ext cx="1066800" cy="6000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600" b="1">
                <a:solidFill>
                  <a:srgbClr val="009999"/>
                </a:solidFill>
              </a:rPr>
              <a:t>73,8</a:t>
            </a:r>
          </a:p>
        </xdr:txBody>
      </xdr:sp>
    </xdr:grpSp>
    <xdr:clientData/>
  </xdr:twoCellAnchor>
  <xdr:twoCellAnchor>
    <xdr:from>
      <xdr:col>2</xdr:col>
      <xdr:colOff>1000125</xdr:colOff>
      <xdr:row>167</xdr:row>
      <xdr:rowOff>180975</xdr:rowOff>
    </xdr:from>
    <xdr:to>
      <xdr:col>3</xdr:col>
      <xdr:colOff>581025</xdr:colOff>
      <xdr:row>169</xdr:row>
      <xdr:rowOff>63500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1673E088-BCED-461B-96E8-E174425C1A92}"/>
            </a:ext>
          </a:extLst>
        </xdr:cNvPr>
        <xdr:cNvSpPr/>
      </xdr:nvSpPr>
      <xdr:spPr>
        <a:xfrm>
          <a:off x="1581150" y="55387875"/>
          <a:ext cx="1476375" cy="263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rgbClr val="FF6600"/>
              </a:solidFill>
            </a:rPr>
            <a:t>Vigencia 2021</a:t>
          </a:r>
        </a:p>
        <a:p>
          <a:pPr algn="ctr"/>
          <a:endParaRPr lang="es-CO" sz="16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333375</xdr:colOff>
      <xdr:row>155</xdr:row>
      <xdr:rowOff>19050</xdr:rowOff>
    </xdr:from>
    <xdr:to>
      <xdr:col>10</xdr:col>
      <xdr:colOff>752476</xdr:colOff>
      <xdr:row>167</xdr:row>
      <xdr:rowOff>161927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144D1428-310C-41C8-AA52-8F8E518286BF}"/>
            </a:ext>
          </a:extLst>
        </xdr:cNvPr>
        <xdr:cNvGrpSpPr/>
      </xdr:nvGrpSpPr>
      <xdr:grpSpPr>
        <a:xfrm>
          <a:off x="5086350" y="52939950"/>
          <a:ext cx="4648201" cy="2428877"/>
          <a:chOff x="6391275" y="2514600"/>
          <a:chExt cx="4476190" cy="2028571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0937135D-6E33-4379-A6FE-6D40EFFD89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6391275" y="2514600"/>
            <a:ext cx="4476190" cy="2028571"/>
          </a:xfrm>
          <a:prstGeom prst="rect">
            <a:avLst/>
          </a:prstGeom>
        </xdr:spPr>
      </xdr:pic>
      <xdr:sp macro="" textlink="">
        <xdr:nvSpPr>
          <xdr:cNvPr id="31" name="Rectángulo 30">
            <a:extLst>
              <a:ext uri="{FF2B5EF4-FFF2-40B4-BE49-F238E27FC236}">
                <a16:creationId xmlns:a16="http://schemas.microsoft.com/office/drawing/2014/main" id="{577B91FE-0B47-48E2-A89F-703EDFF7D103}"/>
              </a:ext>
            </a:extLst>
          </xdr:cNvPr>
          <xdr:cNvSpPr/>
        </xdr:nvSpPr>
        <xdr:spPr>
          <a:xfrm>
            <a:off x="6553200" y="3810000"/>
            <a:ext cx="542925" cy="238125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r>
              <a:rPr lang="es-CO" sz="1200" b="1">
                <a:solidFill>
                  <a:sysClr val="windowText" lastClr="000000"/>
                </a:solidFill>
              </a:rPr>
              <a:t>51,0</a:t>
            </a:r>
          </a:p>
        </xdr:txBody>
      </xdr:sp>
      <xdr:sp macro="" textlink="">
        <xdr:nvSpPr>
          <xdr:cNvPr id="32" name="Rectángulo 31">
            <a:extLst>
              <a:ext uri="{FF2B5EF4-FFF2-40B4-BE49-F238E27FC236}">
                <a16:creationId xmlns:a16="http://schemas.microsoft.com/office/drawing/2014/main" id="{4A2F9B50-3CC8-4162-B164-626B819610B1}"/>
              </a:ext>
            </a:extLst>
          </xdr:cNvPr>
          <xdr:cNvSpPr/>
        </xdr:nvSpPr>
        <xdr:spPr>
          <a:xfrm>
            <a:off x="10115550" y="3848100"/>
            <a:ext cx="542925" cy="238125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200" b="1">
                <a:solidFill>
                  <a:sysClr val="windowText" lastClr="000000"/>
                </a:solidFill>
              </a:rPr>
              <a:t>97,0</a:t>
            </a:r>
          </a:p>
        </xdr:txBody>
      </xdr:sp>
      <xdr:sp macro="" textlink="">
        <xdr:nvSpPr>
          <xdr:cNvPr id="33" name="Rectángulo 32">
            <a:extLst>
              <a:ext uri="{FF2B5EF4-FFF2-40B4-BE49-F238E27FC236}">
                <a16:creationId xmlns:a16="http://schemas.microsoft.com/office/drawing/2014/main" id="{37BB7386-3D26-4B0C-BA24-A03BBA6FAD38}"/>
              </a:ext>
            </a:extLst>
          </xdr:cNvPr>
          <xdr:cNvSpPr/>
        </xdr:nvSpPr>
        <xdr:spPr>
          <a:xfrm>
            <a:off x="8058150" y="3524250"/>
            <a:ext cx="1066800" cy="6000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600" b="1">
                <a:solidFill>
                  <a:srgbClr val="009999"/>
                </a:solidFill>
              </a:rPr>
              <a:t>72,3</a:t>
            </a:r>
          </a:p>
        </xdr:txBody>
      </xdr:sp>
    </xdr:grpSp>
    <xdr:clientData/>
  </xdr:twoCellAnchor>
  <xdr:twoCellAnchor>
    <xdr:from>
      <xdr:col>7</xdr:col>
      <xdr:colOff>314325</xdr:colOff>
      <xdr:row>188</xdr:row>
      <xdr:rowOff>85726</xdr:rowOff>
    </xdr:from>
    <xdr:to>
      <xdr:col>13</xdr:col>
      <xdr:colOff>314325</xdr:colOff>
      <xdr:row>207</xdr:row>
      <xdr:rowOff>152400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76E97A27-0FDE-0D29-07A8-4B9FD4692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104775</xdr:colOff>
      <xdr:row>0</xdr:row>
      <xdr:rowOff>171451</xdr:rowOff>
    </xdr:from>
    <xdr:to>
      <xdr:col>15</xdr:col>
      <xdr:colOff>723900</xdr:colOff>
      <xdr:row>2</xdr:row>
      <xdr:rowOff>174625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BF9888-672E-4A27-86CC-352006789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5875" y="171451"/>
          <a:ext cx="4429125" cy="83184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6</xdr:row>
      <xdr:rowOff>180974</xdr:rowOff>
    </xdr:from>
    <xdr:to>
      <xdr:col>1</xdr:col>
      <xdr:colOff>447676</xdr:colOff>
      <xdr:row>8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FECA0C-8489-43A5-B9C5-1C2217D21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1" y="1952624"/>
          <a:ext cx="419100" cy="390526"/>
        </a:xfrm>
        <a:prstGeom prst="rect">
          <a:avLst/>
        </a:prstGeom>
      </xdr:spPr>
    </xdr:pic>
    <xdr:clientData/>
  </xdr:twoCellAnchor>
  <xdr:twoCellAnchor editAs="oneCell">
    <xdr:from>
      <xdr:col>5</xdr:col>
      <xdr:colOff>116415</xdr:colOff>
      <xdr:row>9</xdr:row>
      <xdr:rowOff>10582</xdr:rowOff>
    </xdr:from>
    <xdr:to>
      <xdr:col>11</xdr:col>
      <xdr:colOff>758541</xdr:colOff>
      <xdr:row>23</xdr:row>
      <xdr:rowOff>105832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12CE7E5-EBD9-4EA7-8678-2C34589C19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1549"/>
        <a:stretch/>
      </xdr:blipFill>
      <xdr:spPr>
        <a:xfrm>
          <a:off x="4878915" y="2391832"/>
          <a:ext cx="5637459" cy="2645833"/>
        </a:xfrm>
        <a:prstGeom prst="rect">
          <a:avLst/>
        </a:prstGeom>
      </xdr:spPr>
    </xdr:pic>
    <xdr:clientData/>
  </xdr:twoCellAnchor>
  <xdr:twoCellAnchor editAs="oneCell">
    <xdr:from>
      <xdr:col>11</xdr:col>
      <xdr:colOff>730250</xdr:colOff>
      <xdr:row>10</xdr:row>
      <xdr:rowOff>190501</xdr:rowOff>
    </xdr:from>
    <xdr:to>
      <xdr:col>15</xdr:col>
      <xdr:colOff>359832</xdr:colOff>
      <xdr:row>21</xdr:row>
      <xdr:rowOff>51369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88EEFC9-C400-4B6F-96B6-EEA6B1DAE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88083" y="2614084"/>
          <a:ext cx="2677582" cy="1988118"/>
        </a:xfrm>
        <a:prstGeom prst="rect">
          <a:avLst/>
        </a:prstGeom>
      </xdr:spPr>
    </xdr:pic>
    <xdr:clientData/>
  </xdr:twoCellAnchor>
  <xdr:twoCellAnchor editAs="oneCell">
    <xdr:from>
      <xdr:col>0</xdr:col>
      <xdr:colOff>84666</xdr:colOff>
      <xdr:row>25</xdr:row>
      <xdr:rowOff>1</xdr:rowOff>
    </xdr:from>
    <xdr:to>
      <xdr:col>2</xdr:col>
      <xdr:colOff>35916</xdr:colOff>
      <xdr:row>26</xdr:row>
      <xdr:rowOff>23227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CF26346-C1DE-4249-B69E-D758F397C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666" y="5312834"/>
          <a:ext cx="533333" cy="4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26</xdr:row>
      <xdr:rowOff>74083</xdr:rowOff>
    </xdr:from>
    <xdr:to>
      <xdr:col>13</xdr:col>
      <xdr:colOff>546810</xdr:colOff>
      <xdr:row>26</xdr:row>
      <xdr:rowOff>3931226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A86FECB7-1FE6-444D-BA4F-E063FBA3B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1500" y="5820833"/>
          <a:ext cx="11257143" cy="38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2</xdr:col>
      <xdr:colOff>20435</xdr:colOff>
      <xdr:row>27</xdr:row>
      <xdr:rowOff>419100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8020DDD-0C80-4314-AAAC-22A503A14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7000" y="9895417"/>
          <a:ext cx="475518" cy="41910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28</xdr:row>
      <xdr:rowOff>169334</xdr:rowOff>
    </xdr:from>
    <xdr:to>
      <xdr:col>14</xdr:col>
      <xdr:colOff>718143</xdr:colOff>
      <xdr:row>28</xdr:row>
      <xdr:rowOff>3664572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8487C57-4EAA-4584-8E1D-93C0EF5EB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1500" y="10498667"/>
          <a:ext cx="12190476" cy="3495238"/>
        </a:xfrm>
        <a:prstGeom prst="rect">
          <a:avLst/>
        </a:prstGeom>
      </xdr:spPr>
    </xdr:pic>
    <xdr:clientData/>
  </xdr:twoCellAnchor>
  <xdr:twoCellAnchor>
    <xdr:from>
      <xdr:col>3</xdr:col>
      <xdr:colOff>169332</xdr:colOff>
      <xdr:row>35</xdr:row>
      <xdr:rowOff>0</xdr:rowOff>
    </xdr:from>
    <xdr:to>
      <xdr:col>11</xdr:col>
      <xdr:colOff>264584</xdr:colOff>
      <xdr:row>36</xdr:row>
      <xdr:rowOff>2889250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7" name="Gráfico 16">
              <a:extLst>
                <a:ext uri="{FF2B5EF4-FFF2-40B4-BE49-F238E27FC236}">
                  <a16:creationId xmlns:a16="http://schemas.microsoft.com/office/drawing/2014/main" id="{94662B3B-3546-4F12-A76A-B6E953876649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9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45832" y="15938500"/>
              <a:ext cx="7376585" cy="3079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oneCellAnchor>
    <xdr:from>
      <xdr:col>1</xdr:col>
      <xdr:colOff>28576</xdr:colOff>
      <xdr:row>31</xdr:row>
      <xdr:rowOff>180974</xdr:rowOff>
    </xdr:from>
    <xdr:ext cx="419100" cy="409576"/>
    <xdr:pic>
      <xdr:nvPicPr>
        <xdr:cNvPr id="18" name="Imagen 17">
          <a:extLst>
            <a:ext uri="{FF2B5EF4-FFF2-40B4-BE49-F238E27FC236}">
              <a16:creationId xmlns:a16="http://schemas.microsoft.com/office/drawing/2014/main" id="{E482B75B-2CF9-4235-969E-19F0EA5EE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1" y="52530374"/>
          <a:ext cx="419100" cy="40957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vasquez\Documents\Trabajo%20DAFP\Resultados%20Mediciones\Informes%20Especiales%20vig.2021\Universidades\1.%20Resultados%20Consolid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Consolidado"/>
      <sheetName val="Cmarca"/>
      <sheetName val="UIS"/>
      <sheetName val="Quindio"/>
      <sheetName val="Pereira"/>
      <sheetName val="Córdoba"/>
      <sheetName val="Cartagena"/>
      <sheetName val="UNAD"/>
      <sheetName val="Valle"/>
      <sheetName val="Magdalena"/>
      <sheetName val="Pamplona"/>
      <sheetName val="Unal"/>
      <sheetName val="PedagógicayT"/>
      <sheetName val="Tolima"/>
      <sheetName val="Cauca"/>
      <sheetName val="Caldas"/>
      <sheetName val="Surcolombian"/>
      <sheetName val="DistritalFJC"/>
      <sheetName val="UFPS Ocaña"/>
      <sheetName val="Llanos"/>
      <sheetName val="Chocó"/>
      <sheetName val="MayorCund."/>
      <sheetName val="Pacífico"/>
      <sheetName val="Cesar"/>
    </sheetNames>
    <sheetDataSet>
      <sheetData sheetId="0"/>
      <sheetData sheetId="1">
        <row r="39">
          <cell r="E39">
            <v>71.554480022792589</v>
          </cell>
        </row>
        <row r="40">
          <cell r="E40">
            <v>97.954833857563003</v>
          </cell>
        </row>
        <row r="41">
          <cell r="E41">
            <v>55.683039999999998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5">
          <cell r="D25" t="str">
            <v>PUNTAJE ENTIDAD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1F5BF-1525-42D1-8C2B-CA412C8A5A46}">
  <dimension ref="A1:CB423"/>
  <sheetViews>
    <sheetView showGridLines="0" tabSelected="1" zoomScaleNormal="100" workbookViewId="0">
      <selection activeCell="B204" sqref="B204"/>
    </sheetView>
  </sheetViews>
  <sheetFormatPr baseColWidth="10" defaultColWidth="0" defaultRowHeight="15" customHeight="1" zeroHeight="1" x14ac:dyDescent="0.25"/>
  <cols>
    <col min="1" max="1" width="1.85546875" style="1" customWidth="1"/>
    <col min="2" max="2" width="6.85546875" style="1" customWidth="1"/>
    <col min="3" max="3" width="28.42578125" style="1" customWidth="1"/>
    <col min="4" max="4" width="17.7109375" style="1" customWidth="1"/>
    <col min="5" max="5" width="16.42578125" style="1" customWidth="1"/>
    <col min="6" max="6" width="14.28515625" style="1" customWidth="1"/>
    <col min="7" max="7" width="14.85546875" style="1" customWidth="1"/>
    <col min="8" max="16" width="11.42578125" style="1" customWidth="1"/>
    <col min="17" max="80" width="0" style="1" hidden="1" customWidth="1"/>
    <col min="81" max="16384" width="11.42578125" style="1" hidden="1"/>
  </cols>
  <sheetData>
    <row r="1" spans="1:21" x14ac:dyDescent="0.25"/>
    <row r="2" spans="1:21" s="3" customFormat="1" ht="50.25" customHeight="1" x14ac:dyDescent="0.2">
      <c r="A2" s="2" t="s">
        <v>0</v>
      </c>
      <c r="B2" s="2"/>
      <c r="C2" s="2"/>
      <c r="D2" s="2"/>
      <c r="E2" s="2"/>
      <c r="F2" s="2"/>
      <c r="G2" s="2"/>
      <c r="P2" s="4"/>
      <c r="S2" s="4"/>
      <c r="U2" s="5"/>
    </row>
    <row r="3" spans="1:21" x14ac:dyDescent="0.25"/>
    <row r="4" spans="1:21" ht="15.75" thickBot="1" x14ac:dyDescent="0.3"/>
    <row r="5" spans="1:21" ht="24" customHeight="1" thickBot="1" x14ac:dyDescent="0.3">
      <c r="C5" s="6" t="s">
        <v>1</v>
      </c>
      <c r="D5" s="7" t="s">
        <v>2</v>
      </c>
      <c r="E5" s="7"/>
      <c r="F5" s="8"/>
      <c r="G5" s="9"/>
    </row>
    <row r="6" spans="1:21" ht="19.5" customHeight="1" x14ac:dyDescent="0.25"/>
    <row r="7" spans="1:21" x14ac:dyDescent="0.25"/>
    <row r="8" spans="1:21" ht="30" customHeight="1" x14ac:dyDescent="0.25">
      <c r="C8" s="56" t="s">
        <v>3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21" x14ac:dyDescent="0.25"/>
    <row r="10" spans="1:21" ht="15.75" thickBot="1" x14ac:dyDescent="0.3"/>
    <row r="11" spans="1:21" ht="15.75" thickTop="1" x14ac:dyDescent="0.25">
      <c r="C11" s="71" t="s">
        <v>2</v>
      </c>
      <c r="D11" s="72"/>
      <c r="E11" s="10">
        <v>73.8</v>
      </c>
    </row>
    <row r="12" spans="1:21" x14ac:dyDescent="0.25">
      <c r="C12" s="73" t="s">
        <v>4</v>
      </c>
      <c r="D12" s="74"/>
      <c r="E12" s="11">
        <f>+[1]Consolidado!E39</f>
        <v>71.554480022792589</v>
      </c>
    </row>
    <row r="13" spans="1:21" x14ac:dyDescent="0.25">
      <c r="C13" s="73" t="s">
        <v>5</v>
      </c>
      <c r="D13" s="74"/>
      <c r="E13" s="11">
        <f>+[1]Consolidado!E40</f>
        <v>97.954833857563003</v>
      </c>
    </row>
    <row r="14" spans="1:21" ht="15.75" thickBot="1" x14ac:dyDescent="0.3">
      <c r="C14" s="75" t="s">
        <v>6</v>
      </c>
      <c r="D14" s="76"/>
      <c r="E14" s="12">
        <f>+[1]Consolidado!E41</f>
        <v>55.683039999999998</v>
      </c>
    </row>
    <row r="15" spans="1:21" ht="15.75" thickTop="1" x14ac:dyDescent="0.25"/>
    <row r="16" spans="1:21" x14ac:dyDescent="0.25">
      <c r="C16" s="77"/>
      <c r="D16" s="77"/>
      <c r="E16" s="13"/>
    </row>
    <row r="17" spans="2:15" x14ac:dyDescent="0.25"/>
    <row r="18" spans="2:15" x14ac:dyDescent="0.25"/>
    <row r="19" spans="2:15" x14ac:dyDescent="0.25"/>
    <row r="20" spans="2:15" x14ac:dyDescent="0.25"/>
    <row r="21" spans="2:15" x14ac:dyDescent="0.25"/>
    <row r="22" spans="2:15" ht="30" customHeight="1" x14ac:dyDescent="0.25">
      <c r="C22" s="56" t="s">
        <v>7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2:15" x14ac:dyDescent="0.25"/>
    <row r="24" spans="2:15" ht="15.75" thickBot="1" x14ac:dyDescent="0.3"/>
    <row r="25" spans="2:15" ht="30.75" thickTop="1" x14ac:dyDescent="0.25">
      <c r="B25" s="63" t="s">
        <v>8</v>
      </c>
      <c r="C25" s="64"/>
      <c r="D25" s="14" t="s">
        <v>9</v>
      </c>
      <c r="E25" s="15" t="s">
        <v>10</v>
      </c>
    </row>
    <row r="26" spans="2:15" ht="18" customHeight="1" x14ac:dyDescent="0.25">
      <c r="B26" s="16" t="s">
        <v>11</v>
      </c>
      <c r="C26" s="17" t="s">
        <v>12</v>
      </c>
      <c r="D26" s="18">
        <v>66.582800000000006</v>
      </c>
      <c r="E26" s="19">
        <v>98.326834589152298</v>
      </c>
    </row>
    <row r="27" spans="2:15" ht="30" x14ac:dyDescent="0.25">
      <c r="B27" s="20" t="s">
        <v>13</v>
      </c>
      <c r="C27" s="21" t="s">
        <v>14</v>
      </c>
      <c r="D27" s="22">
        <v>69.772733333333306</v>
      </c>
      <c r="E27" s="23">
        <v>93.569566666666702</v>
      </c>
    </row>
    <row r="28" spans="2:15" ht="30" x14ac:dyDescent="0.25">
      <c r="B28" s="20" t="s">
        <v>15</v>
      </c>
      <c r="C28" s="21" t="s">
        <v>16</v>
      </c>
      <c r="D28" s="22">
        <v>72.793300000000002</v>
      </c>
      <c r="E28" s="23">
        <v>96.637333333333302</v>
      </c>
    </row>
    <row r="29" spans="2:15" ht="18" customHeight="1" x14ac:dyDescent="0.25">
      <c r="B29" s="20" t="s">
        <v>17</v>
      </c>
      <c r="C29" s="21" t="s">
        <v>18</v>
      </c>
      <c r="D29" s="22">
        <v>70.393433333333306</v>
      </c>
      <c r="E29" s="23">
        <v>97.505166666666696</v>
      </c>
    </row>
    <row r="30" spans="2:15" ht="18" customHeight="1" x14ac:dyDescent="0.25">
      <c r="B30" s="20" t="s">
        <v>19</v>
      </c>
      <c r="C30" s="21" t="s">
        <v>20</v>
      </c>
      <c r="D30" s="22">
        <v>70.170266666666706</v>
      </c>
      <c r="E30" s="23">
        <v>98.074765387400404</v>
      </c>
    </row>
    <row r="31" spans="2:15" ht="18" customHeight="1" x14ac:dyDescent="0.25">
      <c r="B31" s="24" t="s">
        <v>21</v>
      </c>
      <c r="C31" s="25" t="s">
        <v>22</v>
      </c>
      <c r="D31" s="26">
        <v>76.383499999999998</v>
      </c>
      <c r="E31" s="27">
        <v>99.250493993076702</v>
      </c>
    </row>
    <row r="32" spans="2:15" ht="18" customHeight="1" thickBot="1" x14ac:dyDescent="0.3">
      <c r="B32" s="28" t="s">
        <v>23</v>
      </c>
      <c r="C32" s="29" t="s">
        <v>24</v>
      </c>
      <c r="D32" s="30">
        <v>75.059033333333304</v>
      </c>
      <c r="E32" s="31">
        <v>93.974199999999996</v>
      </c>
    </row>
    <row r="33" spans="2:15" ht="15.75" thickTop="1" x14ac:dyDescent="0.25">
      <c r="B33" s="1" t="s">
        <v>25</v>
      </c>
    </row>
    <row r="34" spans="2:15" x14ac:dyDescent="0.25"/>
    <row r="35" spans="2:15" x14ac:dyDescent="0.25"/>
    <row r="36" spans="2:15" x14ac:dyDescent="0.25"/>
    <row r="37" spans="2:15" x14ac:dyDescent="0.25"/>
    <row r="38" spans="2:15" ht="30.75" customHeight="1" x14ac:dyDescent="0.25">
      <c r="C38" s="56" t="s">
        <v>26</v>
      </c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2:15" x14ac:dyDescent="0.25"/>
    <row r="40" spans="2:15" ht="15.75" thickBot="1" x14ac:dyDescent="0.3"/>
    <row r="41" spans="2:15" ht="30.75" thickTop="1" x14ac:dyDescent="0.25">
      <c r="B41" s="57" t="s">
        <v>27</v>
      </c>
      <c r="C41" s="58"/>
      <c r="D41" s="14" t="s">
        <v>9</v>
      </c>
      <c r="E41" s="15" t="s">
        <v>10</v>
      </c>
    </row>
    <row r="42" spans="2:15" x14ac:dyDescent="0.25">
      <c r="B42" s="32" t="s">
        <v>28</v>
      </c>
      <c r="C42" s="21" t="s">
        <v>29</v>
      </c>
      <c r="D42" s="22">
        <v>67.811633333333305</v>
      </c>
      <c r="E42" s="33">
        <v>96.204651279788195</v>
      </c>
    </row>
    <row r="43" spans="2:15" x14ac:dyDescent="0.25">
      <c r="B43" s="32" t="s">
        <v>30</v>
      </c>
      <c r="C43" s="21" t="s">
        <v>31</v>
      </c>
      <c r="D43" s="22">
        <v>69.772733333333306</v>
      </c>
      <c r="E43" s="33">
        <v>93.570033333333299</v>
      </c>
    </row>
    <row r="44" spans="2:15" ht="33.75" customHeight="1" x14ac:dyDescent="0.25">
      <c r="B44" s="32" t="s">
        <v>32</v>
      </c>
      <c r="C44" s="21" t="s">
        <v>33</v>
      </c>
      <c r="D44" s="22">
        <v>78.019766666666698</v>
      </c>
      <c r="E44" s="33">
        <v>95.791166666666697</v>
      </c>
    </row>
    <row r="45" spans="2:15" x14ac:dyDescent="0.25">
      <c r="B45" s="32" t="s">
        <v>34</v>
      </c>
      <c r="C45" s="21" t="s">
        <v>35</v>
      </c>
      <c r="D45" s="22">
        <v>75.179100000000005</v>
      </c>
      <c r="E45" s="33">
        <v>93.187533333333306</v>
      </c>
    </row>
    <row r="46" spans="2:15" x14ac:dyDescent="0.25">
      <c r="B46" s="32" t="s">
        <v>36</v>
      </c>
      <c r="C46" s="21" t="s">
        <v>37</v>
      </c>
      <c r="D46" s="22">
        <v>66.256</v>
      </c>
      <c r="E46" s="33">
        <v>97.408733333333302</v>
      </c>
    </row>
    <row r="47" spans="2:15" ht="45" x14ac:dyDescent="0.25">
      <c r="B47" s="32" t="s">
        <v>38</v>
      </c>
      <c r="C47" s="21" t="s">
        <v>39</v>
      </c>
      <c r="D47" s="22">
        <v>72.851900000000001</v>
      </c>
      <c r="E47" s="33">
        <v>98.041391358024697</v>
      </c>
    </row>
    <row r="48" spans="2:15" x14ac:dyDescent="0.25">
      <c r="B48" s="32" t="s">
        <v>40</v>
      </c>
      <c r="C48" s="21" t="s">
        <v>41</v>
      </c>
      <c r="D48" s="22">
        <v>69.926900000000003</v>
      </c>
      <c r="E48" s="33">
        <v>98.078593826582406</v>
      </c>
    </row>
    <row r="49" spans="2:16" x14ac:dyDescent="0.25">
      <c r="B49" s="32" t="s">
        <v>42</v>
      </c>
      <c r="C49" s="21" t="s">
        <v>43</v>
      </c>
      <c r="D49" s="22">
        <v>83.003666666666703</v>
      </c>
      <c r="E49" s="33">
        <v>98.300760067681907</v>
      </c>
    </row>
    <row r="50" spans="2:16" ht="30" x14ac:dyDescent="0.25">
      <c r="B50" s="32" t="s">
        <v>44</v>
      </c>
      <c r="C50" s="21" t="s">
        <v>45</v>
      </c>
      <c r="D50" s="22">
        <v>78.596033333333295</v>
      </c>
      <c r="E50" s="33">
        <v>96.276133333333306</v>
      </c>
    </row>
    <row r="51" spans="2:16" ht="30" x14ac:dyDescent="0.25">
      <c r="B51" s="32" t="s">
        <v>46</v>
      </c>
      <c r="C51" s="21" t="s">
        <v>47</v>
      </c>
      <c r="D51" s="22">
        <v>70.393433333333306</v>
      </c>
      <c r="E51" s="33">
        <v>97.505166666666696</v>
      </c>
    </row>
    <row r="52" spans="2:16" x14ac:dyDescent="0.25">
      <c r="B52" s="32" t="s">
        <v>48</v>
      </c>
      <c r="C52" s="21" t="s">
        <v>49</v>
      </c>
      <c r="D52" s="22">
        <v>60.007833333333302</v>
      </c>
      <c r="E52" s="33">
        <v>98.147316934379305</v>
      </c>
    </row>
    <row r="53" spans="2:16" x14ac:dyDescent="0.25">
      <c r="B53" s="34" t="s">
        <v>50</v>
      </c>
      <c r="C53" s="25" t="s">
        <v>22</v>
      </c>
      <c r="D53" s="22">
        <v>76.383499999999998</v>
      </c>
      <c r="E53" s="33">
        <v>99.250493993076702</v>
      </c>
    </row>
    <row r="54" spans="2:16" x14ac:dyDescent="0.25">
      <c r="B54" s="35" t="s">
        <v>51</v>
      </c>
      <c r="C54" s="36" t="s">
        <v>24</v>
      </c>
      <c r="D54" s="37">
        <v>74.831866666666699</v>
      </c>
      <c r="E54" s="38">
        <v>94.596966666666702</v>
      </c>
    </row>
    <row r="55" spans="2:16" x14ac:dyDescent="0.25">
      <c r="B55" s="1" t="s">
        <v>25</v>
      </c>
    </row>
    <row r="56" spans="2:16" x14ac:dyDescent="0.25"/>
    <row r="57" spans="2:16" x14ac:dyDescent="0.25"/>
    <row r="58" spans="2:16" x14ac:dyDescent="0.25"/>
    <row r="59" spans="2:16" ht="30" customHeight="1" x14ac:dyDescent="0.25">
      <c r="C59" s="56" t="s">
        <v>52</v>
      </c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39"/>
    </row>
    <row r="60" spans="2:16" ht="15.75" thickBot="1" x14ac:dyDescent="0.3"/>
    <row r="61" spans="2:16" ht="31.5" thickTop="1" thickBot="1" x14ac:dyDescent="0.3">
      <c r="B61" s="68" t="s">
        <v>53</v>
      </c>
      <c r="C61" s="69"/>
      <c r="D61" s="69"/>
      <c r="E61" s="70"/>
      <c r="F61" s="40" t="s">
        <v>9</v>
      </c>
      <c r="G61" s="15" t="s">
        <v>10</v>
      </c>
    </row>
    <row r="62" spans="2:16" ht="35.1" customHeight="1" thickTop="1" x14ac:dyDescent="0.25">
      <c r="B62" s="59" t="s">
        <v>54</v>
      </c>
      <c r="C62" s="60"/>
      <c r="D62" s="60"/>
      <c r="E62" s="60"/>
      <c r="F62" s="41">
        <v>60.6021</v>
      </c>
      <c r="G62" s="42">
        <v>82.249099999999999</v>
      </c>
    </row>
    <row r="63" spans="2:16" ht="35.1" customHeight="1" x14ac:dyDescent="0.25">
      <c r="B63" s="59" t="s">
        <v>55</v>
      </c>
      <c r="C63" s="60"/>
      <c r="D63" s="60"/>
      <c r="E63" s="60"/>
      <c r="F63" s="41">
        <v>41.847900000000003</v>
      </c>
      <c r="G63" s="42">
        <v>99.283333333333303</v>
      </c>
    </row>
    <row r="64" spans="2:16" ht="35.1" customHeight="1" x14ac:dyDescent="0.25">
      <c r="B64" s="59" t="s">
        <v>56</v>
      </c>
      <c r="C64" s="60"/>
      <c r="D64" s="60"/>
      <c r="E64" s="60"/>
      <c r="F64" s="41">
        <v>81.305599999999998</v>
      </c>
      <c r="G64" s="42">
        <v>92.2226</v>
      </c>
    </row>
    <row r="65" spans="2:7" ht="35.1" customHeight="1" x14ac:dyDescent="0.25">
      <c r="B65" s="59" t="s">
        <v>57</v>
      </c>
      <c r="C65" s="60"/>
      <c r="D65" s="60"/>
      <c r="E65" s="60"/>
      <c r="F65" s="41">
        <v>59.484366666666702</v>
      </c>
      <c r="G65" s="42">
        <v>91.107966666666698</v>
      </c>
    </row>
    <row r="66" spans="2:7" ht="35.1" customHeight="1" x14ac:dyDescent="0.25">
      <c r="B66" s="59" t="s">
        <v>58</v>
      </c>
      <c r="C66" s="60"/>
      <c r="D66" s="60"/>
      <c r="E66" s="60"/>
      <c r="F66" s="41">
        <v>69.569999999999993</v>
      </c>
      <c r="G66" s="42">
        <v>92.226633333333297</v>
      </c>
    </row>
    <row r="67" spans="2:7" ht="35.1" customHeight="1" x14ac:dyDescent="0.25">
      <c r="B67" s="65" t="s">
        <v>59</v>
      </c>
      <c r="C67" s="66"/>
      <c r="D67" s="66"/>
      <c r="E67" s="67"/>
      <c r="F67" s="41">
        <v>84.519499999999994</v>
      </c>
      <c r="G67" s="42">
        <v>84.519499999999994</v>
      </c>
    </row>
    <row r="68" spans="2:7" ht="35.1" customHeight="1" x14ac:dyDescent="0.25">
      <c r="B68" s="59" t="s">
        <v>60</v>
      </c>
      <c r="C68" s="60"/>
      <c r="D68" s="60"/>
      <c r="E68" s="60"/>
      <c r="F68" s="41">
        <v>74.514133333333305</v>
      </c>
      <c r="G68" s="42">
        <v>94.464200000000005</v>
      </c>
    </row>
    <row r="69" spans="2:7" ht="35.1" customHeight="1" x14ac:dyDescent="0.25">
      <c r="B69" s="59" t="s">
        <v>61</v>
      </c>
      <c r="C69" s="60"/>
      <c r="D69" s="60"/>
      <c r="E69" s="60"/>
      <c r="F69" s="41">
        <v>68.765633333333298</v>
      </c>
      <c r="G69" s="42">
        <v>88.925566666666697</v>
      </c>
    </row>
    <row r="70" spans="2:7" ht="35.1" customHeight="1" x14ac:dyDescent="0.25">
      <c r="B70" s="59" t="s">
        <v>62</v>
      </c>
      <c r="C70" s="60"/>
      <c r="D70" s="60"/>
      <c r="E70" s="60"/>
      <c r="F70" s="41">
        <v>74.121099999999998</v>
      </c>
      <c r="G70" s="42">
        <v>85.388533333333299</v>
      </c>
    </row>
    <row r="71" spans="2:7" ht="35.1" customHeight="1" x14ac:dyDescent="0.25">
      <c r="B71" s="59" t="s">
        <v>63</v>
      </c>
      <c r="C71" s="60"/>
      <c r="D71" s="60"/>
      <c r="E71" s="60"/>
      <c r="F71" s="41">
        <v>79.800899999999999</v>
      </c>
      <c r="G71" s="42">
        <v>95.712999999999994</v>
      </c>
    </row>
    <row r="72" spans="2:7" ht="35.1" customHeight="1" x14ac:dyDescent="0.25">
      <c r="B72" s="59" t="s">
        <v>64</v>
      </c>
      <c r="C72" s="60"/>
      <c r="D72" s="60"/>
      <c r="E72" s="60"/>
      <c r="F72" s="41">
        <v>76.364233333333303</v>
      </c>
      <c r="G72" s="42">
        <v>79.604433333333304</v>
      </c>
    </row>
    <row r="73" spans="2:7" ht="35.1" customHeight="1" x14ac:dyDescent="0.25">
      <c r="B73" s="59" t="s">
        <v>65</v>
      </c>
      <c r="C73" s="60"/>
      <c r="D73" s="60"/>
      <c r="E73" s="60"/>
      <c r="F73" s="41">
        <v>86.9951333333333</v>
      </c>
      <c r="G73" s="42">
        <v>91.683000000000007</v>
      </c>
    </row>
    <row r="74" spans="2:7" ht="35.1" customHeight="1" x14ac:dyDescent="0.25">
      <c r="B74" s="65" t="s">
        <v>66</v>
      </c>
      <c r="C74" s="66"/>
      <c r="D74" s="66"/>
      <c r="E74" s="67"/>
      <c r="F74" s="41">
        <v>71.670699999999997</v>
      </c>
      <c r="G74" s="42">
        <v>81.037499999999994</v>
      </c>
    </row>
    <row r="75" spans="2:7" ht="35.1" customHeight="1" x14ac:dyDescent="0.25">
      <c r="B75" s="65" t="s">
        <v>67</v>
      </c>
      <c r="C75" s="66"/>
      <c r="D75" s="66"/>
      <c r="E75" s="67"/>
      <c r="F75" s="41">
        <v>76.908766666666693</v>
      </c>
      <c r="G75" s="42">
        <v>92.749305140961894</v>
      </c>
    </row>
    <row r="76" spans="2:7" ht="35.1" customHeight="1" x14ac:dyDescent="0.25">
      <c r="B76" s="59" t="s">
        <v>68</v>
      </c>
      <c r="C76" s="60"/>
      <c r="D76" s="60"/>
      <c r="E76" s="60"/>
      <c r="F76" s="41">
        <v>40.575766666666702</v>
      </c>
      <c r="G76" s="42">
        <v>83.835066666666705</v>
      </c>
    </row>
    <row r="77" spans="2:7" ht="35.1" customHeight="1" x14ac:dyDescent="0.25">
      <c r="B77" s="59" t="s">
        <v>69</v>
      </c>
      <c r="C77" s="60"/>
      <c r="D77" s="60"/>
      <c r="E77" s="60"/>
      <c r="F77" s="41">
        <v>72.678366666666705</v>
      </c>
      <c r="G77" s="42">
        <v>95.091733333333295</v>
      </c>
    </row>
    <row r="78" spans="2:7" ht="35.1" customHeight="1" x14ac:dyDescent="0.25">
      <c r="B78" s="59" t="s">
        <v>70</v>
      </c>
      <c r="C78" s="60"/>
      <c r="D78" s="60"/>
      <c r="E78" s="60"/>
      <c r="F78" s="41">
        <v>41.106099999999998</v>
      </c>
      <c r="G78" s="42">
        <v>98.838666666666697</v>
      </c>
    </row>
    <row r="79" spans="2:7" ht="35.1" customHeight="1" x14ac:dyDescent="0.25">
      <c r="B79" s="59" t="s">
        <v>71</v>
      </c>
      <c r="C79" s="60"/>
      <c r="D79" s="60"/>
      <c r="E79" s="60"/>
      <c r="F79" s="41">
        <v>63.4027666666667</v>
      </c>
      <c r="G79" s="42">
        <v>86.334166666666704</v>
      </c>
    </row>
    <row r="80" spans="2:7" ht="33.950000000000003" customHeight="1" x14ac:dyDescent="0.25">
      <c r="B80" s="59" t="s">
        <v>72</v>
      </c>
      <c r="C80" s="60"/>
      <c r="D80" s="60"/>
      <c r="E80" s="60"/>
      <c r="F80" s="41">
        <v>69.853466666666705</v>
      </c>
      <c r="G80" s="42">
        <v>78.706233333333302</v>
      </c>
    </row>
    <row r="81" spans="2:12" ht="33.950000000000003" customHeight="1" x14ac:dyDescent="0.25">
      <c r="B81" s="59" t="s">
        <v>73</v>
      </c>
      <c r="C81" s="60"/>
      <c r="D81" s="60"/>
      <c r="E81" s="60"/>
      <c r="F81" s="41">
        <v>54.344299999999997</v>
      </c>
      <c r="G81" s="42">
        <v>98.529592332638401</v>
      </c>
      <c r="L81"/>
    </row>
    <row r="82" spans="2:12" ht="33.950000000000003" customHeight="1" x14ac:dyDescent="0.25">
      <c r="B82" s="59" t="s">
        <v>74</v>
      </c>
      <c r="C82" s="60"/>
      <c r="D82" s="60"/>
      <c r="E82" s="60"/>
      <c r="F82" s="41">
        <v>85.154866666666706</v>
      </c>
      <c r="G82" s="42">
        <v>89.685866666666698</v>
      </c>
    </row>
    <row r="83" spans="2:12" ht="33.950000000000003" customHeight="1" x14ac:dyDescent="0.25">
      <c r="B83" s="59" t="s">
        <v>75</v>
      </c>
      <c r="C83" s="60"/>
      <c r="D83" s="60"/>
      <c r="E83" s="60"/>
      <c r="F83" s="41">
        <v>75.232266666666703</v>
      </c>
      <c r="G83" s="42">
        <v>82.621533333333304</v>
      </c>
    </row>
    <row r="84" spans="2:12" ht="33.950000000000003" customHeight="1" x14ac:dyDescent="0.25">
      <c r="B84" s="59" t="s">
        <v>76</v>
      </c>
      <c r="C84" s="60"/>
      <c r="D84" s="60"/>
      <c r="E84" s="60"/>
      <c r="F84" s="41">
        <v>78.191166666666703</v>
      </c>
      <c r="G84" s="42">
        <v>85.237833333333299</v>
      </c>
    </row>
    <row r="85" spans="2:12" ht="33.950000000000003" customHeight="1" x14ac:dyDescent="0.25">
      <c r="B85" s="59" t="s">
        <v>77</v>
      </c>
      <c r="C85" s="60"/>
      <c r="D85" s="60"/>
      <c r="E85" s="60"/>
      <c r="F85" s="41">
        <v>72.032700000000006</v>
      </c>
      <c r="G85" s="42">
        <v>98.105127535202897</v>
      </c>
    </row>
    <row r="86" spans="2:12" ht="33.950000000000003" customHeight="1" x14ac:dyDescent="0.25">
      <c r="B86" s="59" t="s">
        <v>78</v>
      </c>
      <c r="C86" s="60"/>
      <c r="D86" s="60"/>
      <c r="E86" s="60"/>
      <c r="F86" s="41">
        <v>91.233599999999996</v>
      </c>
      <c r="G86" s="42">
        <v>97.854309446254106</v>
      </c>
    </row>
    <row r="87" spans="2:12" ht="33.950000000000003" customHeight="1" x14ac:dyDescent="0.25">
      <c r="B87" s="59" t="s">
        <v>79</v>
      </c>
      <c r="C87" s="60"/>
      <c r="D87" s="60"/>
      <c r="E87" s="60"/>
      <c r="F87" s="41">
        <v>62.693766666666697</v>
      </c>
      <c r="G87" s="42">
        <v>99.281666666666695</v>
      </c>
    </row>
    <row r="88" spans="2:12" ht="33.950000000000003" customHeight="1" x14ac:dyDescent="0.25">
      <c r="B88" s="59" t="s">
        <v>80</v>
      </c>
      <c r="C88" s="60"/>
      <c r="D88" s="60"/>
      <c r="E88" s="60"/>
      <c r="F88" s="41">
        <v>56.351666666666702</v>
      </c>
      <c r="G88" s="42">
        <v>94.877600000000001</v>
      </c>
    </row>
    <row r="89" spans="2:12" ht="33.950000000000003" customHeight="1" x14ac:dyDescent="0.25">
      <c r="B89" s="59" t="s">
        <v>81</v>
      </c>
      <c r="C89" s="60"/>
      <c r="D89" s="60"/>
      <c r="E89" s="60"/>
      <c r="F89" s="41">
        <v>54.039400000000001</v>
      </c>
      <c r="G89" s="42">
        <v>87.098299999999995</v>
      </c>
    </row>
    <row r="90" spans="2:12" ht="33.950000000000003" customHeight="1" x14ac:dyDescent="0.25">
      <c r="B90" s="59" t="s">
        <v>82</v>
      </c>
      <c r="C90" s="60"/>
      <c r="D90" s="60"/>
      <c r="E90" s="60"/>
      <c r="F90" s="41">
        <v>76.901566666666696</v>
      </c>
      <c r="G90" s="42">
        <v>98.022369026548702</v>
      </c>
    </row>
    <row r="91" spans="2:12" ht="33.950000000000003" customHeight="1" x14ac:dyDescent="0.25">
      <c r="B91" s="59" t="s">
        <v>83</v>
      </c>
      <c r="C91" s="60"/>
      <c r="D91" s="60"/>
      <c r="E91" s="60"/>
      <c r="F91" s="41">
        <v>69.340433333333294</v>
      </c>
      <c r="G91" s="42">
        <v>98.327012491541495</v>
      </c>
    </row>
    <row r="92" spans="2:12" ht="33.950000000000003" customHeight="1" x14ac:dyDescent="0.25">
      <c r="B92" s="59" t="s">
        <v>84</v>
      </c>
      <c r="C92" s="60"/>
      <c r="D92" s="60"/>
      <c r="E92" s="60"/>
      <c r="F92" s="41">
        <v>76.577200000000005</v>
      </c>
      <c r="G92" s="42">
        <v>98.306462237762304</v>
      </c>
    </row>
    <row r="93" spans="2:12" ht="33.950000000000003" customHeight="1" x14ac:dyDescent="0.25">
      <c r="B93" s="59" t="s">
        <v>85</v>
      </c>
      <c r="C93" s="60"/>
      <c r="D93" s="60"/>
      <c r="E93" s="60"/>
      <c r="F93" s="41">
        <v>77.732666666666702</v>
      </c>
      <c r="G93" s="42">
        <v>98.184271810914098</v>
      </c>
    </row>
    <row r="94" spans="2:12" ht="33.950000000000003" customHeight="1" x14ac:dyDescent="0.25">
      <c r="B94" s="59" t="s">
        <v>86</v>
      </c>
      <c r="C94" s="60"/>
      <c r="D94" s="60"/>
      <c r="E94" s="60"/>
      <c r="F94" s="41">
        <v>55.553433333333302</v>
      </c>
      <c r="G94" s="42">
        <v>99.108332954771896</v>
      </c>
    </row>
    <row r="95" spans="2:12" ht="33.950000000000003" customHeight="1" x14ac:dyDescent="0.25">
      <c r="B95" s="59" t="s">
        <v>87</v>
      </c>
      <c r="C95" s="60"/>
      <c r="D95" s="60"/>
      <c r="E95" s="60"/>
      <c r="F95" s="41">
        <v>66.681766666666704</v>
      </c>
      <c r="G95" s="42">
        <v>96.5172666666667</v>
      </c>
    </row>
    <row r="96" spans="2:12" ht="33.950000000000003" customHeight="1" x14ac:dyDescent="0.25">
      <c r="B96" s="59" t="s">
        <v>88</v>
      </c>
      <c r="C96" s="60"/>
      <c r="D96" s="60"/>
      <c r="E96" s="60"/>
      <c r="F96" s="41">
        <v>67.864500000000007</v>
      </c>
      <c r="G96" s="42">
        <v>97.975695931477503</v>
      </c>
    </row>
    <row r="97" spans="2:7" ht="33.950000000000003" customHeight="1" x14ac:dyDescent="0.25">
      <c r="B97" s="59" t="s">
        <v>89</v>
      </c>
      <c r="C97" s="60"/>
      <c r="D97" s="60"/>
      <c r="E97" s="60"/>
      <c r="F97" s="41">
        <v>73.648233333333295</v>
      </c>
      <c r="G97" s="42">
        <v>95.298199999999994</v>
      </c>
    </row>
    <row r="98" spans="2:7" ht="33.950000000000003" customHeight="1" x14ac:dyDescent="0.25">
      <c r="B98" s="59" t="s">
        <v>90</v>
      </c>
      <c r="C98" s="60"/>
      <c r="D98" s="60"/>
      <c r="E98" s="60"/>
      <c r="F98" s="41">
        <v>82.556399999999996</v>
      </c>
      <c r="G98" s="42">
        <v>99.801900000000003</v>
      </c>
    </row>
    <row r="99" spans="2:7" ht="33.950000000000003" customHeight="1" x14ac:dyDescent="0.25">
      <c r="B99" s="59" t="s">
        <v>91</v>
      </c>
      <c r="C99" s="60"/>
      <c r="D99" s="60"/>
      <c r="E99" s="60"/>
      <c r="F99" s="41">
        <v>96.632300000000001</v>
      </c>
      <c r="G99" s="42">
        <v>99.821399999999997</v>
      </c>
    </row>
    <row r="100" spans="2:7" ht="33.950000000000003" customHeight="1" x14ac:dyDescent="0.25">
      <c r="B100" s="59" t="s">
        <v>92</v>
      </c>
      <c r="C100" s="60"/>
      <c r="D100" s="60"/>
      <c r="E100" s="60"/>
      <c r="F100" s="41">
        <v>83.338800000000006</v>
      </c>
      <c r="G100" s="42">
        <v>99.290899999999993</v>
      </c>
    </row>
    <row r="101" spans="2:7" ht="33.950000000000003" customHeight="1" x14ac:dyDescent="0.25">
      <c r="B101" s="59" t="s">
        <v>93</v>
      </c>
      <c r="C101" s="60"/>
      <c r="D101" s="60"/>
      <c r="E101" s="60"/>
      <c r="F101" s="41">
        <v>71.778166666666706</v>
      </c>
      <c r="G101" s="42">
        <v>81.194533333333297</v>
      </c>
    </row>
    <row r="102" spans="2:7" ht="33.950000000000003" customHeight="1" x14ac:dyDescent="0.25">
      <c r="B102" s="59" t="s">
        <v>94</v>
      </c>
      <c r="C102" s="60"/>
      <c r="D102" s="60"/>
      <c r="E102" s="60"/>
      <c r="F102" s="41">
        <v>82.044933333333304</v>
      </c>
      <c r="G102" s="42">
        <v>90.5249666666667</v>
      </c>
    </row>
    <row r="103" spans="2:7" ht="33.950000000000003" customHeight="1" x14ac:dyDescent="0.25">
      <c r="B103" s="59" t="s">
        <v>95</v>
      </c>
      <c r="C103" s="60"/>
      <c r="D103" s="60"/>
      <c r="E103" s="60"/>
      <c r="F103" s="41">
        <v>77.208733333333299</v>
      </c>
      <c r="G103" s="42">
        <v>78.152299999999997</v>
      </c>
    </row>
    <row r="104" spans="2:7" ht="33.950000000000003" customHeight="1" x14ac:dyDescent="0.25">
      <c r="B104" s="59" t="s">
        <v>96</v>
      </c>
      <c r="C104" s="60"/>
      <c r="D104" s="60"/>
      <c r="E104" s="60"/>
      <c r="F104" s="41"/>
      <c r="G104" s="42">
        <v>94.427866666666702</v>
      </c>
    </row>
    <row r="105" spans="2:7" ht="33.950000000000003" customHeight="1" x14ac:dyDescent="0.25">
      <c r="B105" s="59" t="s">
        <v>97</v>
      </c>
      <c r="C105" s="60"/>
      <c r="D105" s="60"/>
      <c r="E105" s="60"/>
      <c r="F105" s="41">
        <v>58.700666666666699</v>
      </c>
      <c r="G105" s="42">
        <v>92.963066666666705</v>
      </c>
    </row>
    <row r="106" spans="2:7" ht="33.950000000000003" customHeight="1" x14ac:dyDescent="0.25">
      <c r="B106" s="59" t="s">
        <v>98</v>
      </c>
      <c r="C106" s="60"/>
      <c r="D106" s="60"/>
      <c r="E106" s="60"/>
      <c r="F106" s="41">
        <v>76.267099999999999</v>
      </c>
      <c r="G106" s="42">
        <v>93.346933333333297</v>
      </c>
    </row>
    <row r="107" spans="2:7" ht="33.950000000000003" customHeight="1" x14ac:dyDescent="0.25">
      <c r="B107" s="59" t="s">
        <v>99</v>
      </c>
      <c r="C107" s="60"/>
      <c r="D107" s="60"/>
      <c r="E107" s="60"/>
      <c r="F107" s="41">
        <v>87.766766666666697</v>
      </c>
      <c r="G107" s="42">
        <v>95.829533333333302</v>
      </c>
    </row>
    <row r="108" spans="2:7" ht="33.950000000000003" customHeight="1" x14ac:dyDescent="0.25">
      <c r="B108" s="59" t="s">
        <v>100</v>
      </c>
      <c r="C108" s="60"/>
      <c r="D108" s="60"/>
      <c r="E108" s="60"/>
      <c r="F108" s="41">
        <v>78.162733333333307</v>
      </c>
      <c r="G108" s="42">
        <v>95.394233333333304</v>
      </c>
    </row>
    <row r="109" spans="2:7" ht="33.950000000000003" customHeight="1" x14ac:dyDescent="0.25">
      <c r="B109" s="59" t="s">
        <v>101</v>
      </c>
      <c r="C109" s="60"/>
      <c r="D109" s="60"/>
      <c r="E109" s="60"/>
      <c r="F109" s="41">
        <v>77.077066666666695</v>
      </c>
      <c r="G109" s="42">
        <v>96.078599999999994</v>
      </c>
    </row>
    <row r="110" spans="2:7" ht="33.950000000000003" customHeight="1" x14ac:dyDescent="0.25">
      <c r="B110" s="59" t="s">
        <v>102</v>
      </c>
      <c r="C110" s="60"/>
      <c r="D110" s="60"/>
      <c r="E110" s="60"/>
      <c r="F110" s="41">
        <v>64.908033333333293</v>
      </c>
      <c r="G110" s="42">
        <v>90.542433333333307</v>
      </c>
    </row>
    <row r="111" spans="2:7" ht="33.950000000000003" customHeight="1" x14ac:dyDescent="0.25">
      <c r="B111" s="59" t="s">
        <v>103</v>
      </c>
      <c r="C111" s="60"/>
      <c r="D111" s="60"/>
      <c r="E111" s="60"/>
      <c r="F111" s="41">
        <v>87.289166666666702</v>
      </c>
      <c r="G111" s="42">
        <v>94.1307582827055</v>
      </c>
    </row>
    <row r="112" spans="2:7" ht="33.950000000000003" customHeight="1" x14ac:dyDescent="0.25">
      <c r="B112" s="59" t="s">
        <v>104</v>
      </c>
      <c r="C112" s="60"/>
      <c r="D112" s="60"/>
      <c r="E112" s="60"/>
      <c r="F112" s="41">
        <v>66.298066666666699</v>
      </c>
      <c r="G112" s="42">
        <v>98.166442954324594</v>
      </c>
    </row>
    <row r="113" spans="2:7" ht="33.950000000000003" customHeight="1" x14ac:dyDescent="0.25">
      <c r="B113" s="59" t="s">
        <v>105</v>
      </c>
      <c r="C113" s="60"/>
      <c r="D113" s="60"/>
      <c r="E113" s="60"/>
      <c r="F113" s="41">
        <v>66.574766666666704</v>
      </c>
      <c r="G113" s="42">
        <v>91.482600000000005</v>
      </c>
    </row>
    <row r="114" spans="2:7" ht="33.950000000000003" customHeight="1" x14ac:dyDescent="0.25">
      <c r="B114" s="59" t="s">
        <v>106</v>
      </c>
      <c r="C114" s="60"/>
      <c r="D114" s="60"/>
      <c r="E114" s="60"/>
      <c r="F114" s="41">
        <v>69.963800000000006</v>
      </c>
      <c r="G114" s="42">
        <v>83.421433333333297</v>
      </c>
    </row>
    <row r="115" spans="2:7" ht="33.950000000000003" customHeight="1" x14ac:dyDescent="0.25">
      <c r="B115" s="59" t="s">
        <v>107</v>
      </c>
      <c r="C115" s="60"/>
      <c r="D115" s="60"/>
      <c r="E115" s="60"/>
      <c r="F115" s="41">
        <v>73.684066666666695</v>
      </c>
      <c r="G115" s="42">
        <v>74.873766666666697</v>
      </c>
    </row>
    <row r="116" spans="2:7" ht="33.950000000000003" customHeight="1" x14ac:dyDescent="0.25">
      <c r="B116" s="59" t="s">
        <v>108</v>
      </c>
      <c r="C116" s="60"/>
      <c r="D116" s="60"/>
      <c r="E116" s="60"/>
      <c r="F116" s="41">
        <v>69.515033333333307</v>
      </c>
      <c r="G116" s="42">
        <v>98.197843137254907</v>
      </c>
    </row>
    <row r="117" spans="2:7" ht="33.950000000000003" customHeight="1" x14ac:dyDescent="0.25">
      <c r="B117" s="59" t="s">
        <v>109</v>
      </c>
      <c r="C117" s="60"/>
      <c r="D117" s="60"/>
      <c r="E117" s="60"/>
      <c r="F117" s="41">
        <v>68.462166666666704</v>
      </c>
      <c r="G117" s="42">
        <v>92.806399999999996</v>
      </c>
    </row>
    <row r="118" spans="2:7" ht="33.950000000000003" customHeight="1" x14ac:dyDescent="0.25">
      <c r="B118" s="59" t="s">
        <v>110</v>
      </c>
      <c r="C118" s="60"/>
      <c r="D118" s="60"/>
      <c r="E118" s="60"/>
      <c r="F118" s="41">
        <v>50.283533333333303</v>
      </c>
      <c r="G118" s="42">
        <v>86.507633333333303</v>
      </c>
    </row>
    <row r="119" spans="2:7" ht="33.950000000000003" customHeight="1" x14ac:dyDescent="0.25">
      <c r="B119" s="59" t="s">
        <v>111</v>
      </c>
      <c r="C119" s="60"/>
      <c r="D119" s="60"/>
      <c r="E119" s="60"/>
      <c r="F119" s="41">
        <v>64.276533333333305</v>
      </c>
      <c r="G119" s="42">
        <v>96.106499999999997</v>
      </c>
    </row>
    <row r="120" spans="2:7" ht="33.950000000000003" customHeight="1" x14ac:dyDescent="0.25">
      <c r="B120" s="59" t="s">
        <v>112</v>
      </c>
      <c r="C120" s="60"/>
      <c r="D120" s="60"/>
      <c r="E120" s="60"/>
      <c r="F120" s="41">
        <v>63.875666666666703</v>
      </c>
      <c r="G120" s="42">
        <v>98.326887714987706</v>
      </c>
    </row>
    <row r="121" spans="2:7" ht="33.950000000000003" customHeight="1" x14ac:dyDescent="0.25">
      <c r="B121" s="59" t="s">
        <v>113</v>
      </c>
      <c r="C121" s="60"/>
      <c r="D121" s="60"/>
      <c r="E121" s="60"/>
      <c r="F121" s="41">
        <v>59.330266666666702</v>
      </c>
      <c r="G121" s="42">
        <v>95.053166666666698</v>
      </c>
    </row>
    <row r="122" spans="2:7" ht="33.950000000000003" customHeight="1" x14ac:dyDescent="0.25">
      <c r="B122" s="59" t="s">
        <v>114</v>
      </c>
      <c r="C122" s="60"/>
      <c r="D122" s="60"/>
      <c r="E122" s="60"/>
      <c r="F122" s="41">
        <v>60.064133333333302</v>
      </c>
      <c r="G122" s="42">
        <v>89.033766666666693</v>
      </c>
    </row>
    <row r="123" spans="2:7" ht="33.950000000000003" customHeight="1" x14ac:dyDescent="0.25">
      <c r="B123" s="59" t="s">
        <v>115</v>
      </c>
      <c r="C123" s="60"/>
      <c r="D123" s="60"/>
      <c r="E123" s="60"/>
      <c r="F123" s="41">
        <v>65.986500000000007</v>
      </c>
      <c r="G123" s="42">
        <v>99.283333333333303</v>
      </c>
    </row>
    <row r="124" spans="2:7" ht="33.950000000000003" customHeight="1" x14ac:dyDescent="0.25">
      <c r="B124" s="59" t="s">
        <v>116</v>
      </c>
      <c r="C124" s="60"/>
      <c r="D124" s="60"/>
      <c r="E124" s="60"/>
      <c r="F124" s="41">
        <v>83.202733333333299</v>
      </c>
      <c r="G124" s="42">
        <v>99.283333333333303</v>
      </c>
    </row>
    <row r="125" spans="2:7" ht="33.950000000000003" customHeight="1" x14ac:dyDescent="0.25">
      <c r="B125" s="59" t="s">
        <v>117</v>
      </c>
      <c r="C125" s="60"/>
      <c r="D125" s="60"/>
      <c r="E125" s="60"/>
      <c r="F125" s="41">
        <v>70.705433333333303</v>
      </c>
      <c r="G125" s="42">
        <v>97.5803333333333</v>
      </c>
    </row>
    <row r="126" spans="2:7" ht="33.950000000000003" customHeight="1" x14ac:dyDescent="0.25">
      <c r="B126" s="59" t="s">
        <v>118</v>
      </c>
      <c r="C126" s="60"/>
      <c r="D126" s="60"/>
      <c r="E126" s="60"/>
      <c r="F126" s="41">
        <v>78.797633333333295</v>
      </c>
      <c r="G126" s="42">
        <v>99.283333333333303</v>
      </c>
    </row>
    <row r="127" spans="2:7" ht="33.950000000000003" customHeight="1" x14ac:dyDescent="0.25">
      <c r="B127" s="59" t="s">
        <v>119</v>
      </c>
      <c r="C127" s="60"/>
      <c r="D127" s="60"/>
      <c r="E127" s="60"/>
      <c r="F127" s="41">
        <v>61.125766666666699</v>
      </c>
      <c r="G127" s="42">
        <v>98.244233333333298</v>
      </c>
    </row>
    <row r="128" spans="2:7" ht="33.950000000000003" customHeight="1" x14ac:dyDescent="0.25">
      <c r="B128" s="59" t="s">
        <v>120</v>
      </c>
      <c r="C128" s="60"/>
      <c r="D128" s="60"/>
      <c r="E128" s="60"/>
      <c r="F128" s="41">
        <v>76.703199999999995</v>
      </c>
      <c r="G128" s="42">
        <v>93.629266666666695</v>
      </c>
    </row>
    <row r="129" spans="2:15" ht="33.950000000000003" customHeight="1" x14ac:dyDescent="0.25">
      <c r="B129" s="59" t="s">
        <v>121</v>
      </c>
      <c r="C129" s="60"/>
      <c r="D129" s="60"/>
      <c r="E129" s="60"/>
      <c r="F129" s="41">
        <v>81.839733333333299</v>
      </c>
      <c r="G129" s="42">
        <v>98.580056744704606</v>
      </c>
    </row>
    <row r="130" spans="2:15" ht="33.950000000000003" customHeight="1" x14ac:dyDescent="0.25">
      <c r="B130" s="59" t="s">
        <v>122</v>
      </c>
      <c r="C130" s="60"/>
      <c r="D130" s="60"/>
      <c r="E130" s="60"/>
      <c r="F130" s="41">
        <v>75.986233333333303</v>
      </c>
      <c r="G130" s="42">
        <v>94.567828248587603</v>
      </c>
    </row>
    <row r="131" spans="2:15" ht="33.950000000000003" customHeight="1" x14ac:dyDescent="0.25">
      <c r="B131" s="59" t="s">
        <v>123</v>
      </c>
      <c r="C131" s="60"/>
      <c r="D131" s="60"/>
      <c r="E131" s="60"/>
      <c r="F131" s="41">
        <v>68.978966666666693</v>
      </c>
      <c r="G131" s="42">
        <v>94.713700000000003</v>
      </c>
    </row>
    <row r="132" spans="2:15" ht="33.950000000000003" customHeight="1" x14ac:dyDescent="0.25">
      <c r="B132" s="59" t="s">
        <v>124</v>
      </c>
      <c r="C132" s="60"/>
      <c r="D132" s="60"/>
      <c r="E132" s="60"/>
      <c r="F132" s="41">
        <v>73.062399999999997</v>
      </c>
      <c r="G132" s="42">
        <v>90.771866666666696</v>
      </c>
    </row>
    <row r="133" spans="2:15" ht="33.950000000000003" customHeight="1" x14ac:dyDescent="0.25">
      <c r="B133" s="59" t="s">
        <v>125</v>
      </c>
      <c r="C133" s="60"/>
      <c r="D133" s="60"/>
      <c r="E133" s="60"/>
      <c r="F133" s="41">
        <v>96.241278541136495</v>
      </c>
      <c r="G133" s="42">
        <v>99.268032824427493</v>
      </c>
    </row>
    <row r="134" spans="2:15" ht="33.950000000000003" customHeight="1" x14ac:dyDescent="0.25">
      <c r="B134" s="59" t="s">
        <v>126</v>
      </c>
      <c r="C134" s="60"/>
      <c r="D134" s="60"/>
      <c r="E134" s="60"/>
      <c r="F134" s="41">
        <v>76.322333333333304</v>
      </c>
      <c r="G134" s="42">
        <v>95.607600000000005</v>
      </c>
    </row>
    <row r="135" spans="2:15" ht="33.950000000000003" customHeight="1" x14ac:dyDescent="0.25">
      <c r="B135" s="59" t="s">
        <v>127</v>
      </c>
      <c r="C135" s="60"/>
      <c r="D135" s="60"/>
      <c r="E135" s="60"/>
      <c r="F135" s="41">
        <v>72.901966666666695</v>
      </c>
      <c r="G135" s="42">
        <v>95.973933333333306</v>
      </c>
    </row>
    <row r="136" spans="2:15" ht="33.950000000000003" customHeight="1" x14ac:dyDescent="0.25">
      <c r="B136" s="59" t="s">
        <v>128</v>
      </c>
      <c r="C136" s="60"/>
      <c r="D136" s="60"/>
      <c r="E136" s="60"/>
      <c r="F136" s="41">
        <v>71.644366666666699</v>
      </c>
      <c r="G136" s="42">
        <v>96.507575222040899</v>
      </c>
    </row>
    <row r="137" spans="2:15" ht="33.950000000000003" customHeight="1" thickBot="1" x14ac:dyDescent="0.3">
      <c r="B137" s="61" t="s">
        <v>129</v>
      </c>
      <c r="C137" s="62"/>
      <c r="D137" s="62"/>
      <c r="E137" s="62"/>
      <c r="F137" s="43">
        <v>70.966200000000001</v>
      </c>
      <c r="G137" s="44">
        <v>90.757800000000003</v>
      </c>
    </row>
    <row r="138" spans="2:15" ht="15.75" thickTop="1" x14ac:dyDescent="0.25"/>
    <row r="139" spans="2:15" ht="33.950000000000003" customHeight="1" x14ac:dyDescent="0.25"/>
    <row r="140" spans="2:15" x14ac:dyDescent="0.25"/>
    <row r="141" spans="2:15" ht="33.75" customHeight="1" x14ac:dyDescent="0.25">
      <c r="C141" s="56" t="s">
        <v>130</v>
      </c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</row>
    <row r="142" spans="2:15" x14ac:dyDescent="0.25"/>
    <row r="143" spans="2:15" ht="15.75" thickBot="1" x14ac:dyDescent="0.3"/>
    <row r="144" spans="2:15" ht="30.75" thickTop="1" x14ac:dyDescent="0.25">
      <c r="B144" s="63" t="s">
        <v>131</v>
      </c>
      <c r="C144" s="64"/>
      <c r="D144" s="14" t="s">
        <v>9</v>
      </c>
      <c r="E144" s="15" t="s">
        <v>10</v>
      </c>
    </row>
    <row r="145" spans="2:15" ht="20.25" customHeight="1" x14ac:dyDescent="0.25">
      <c r="B145" s="16" t="s">
        <v>132</v>
      </c>
      <c r="C145" s="17" t="s">
        <v>133</v>
      </c>
      <c r="D145" s="18" t="s">
        <v>134</v>
      </c>
      <c r="E145" s="45" t="s">
        <v>134</v>
      </c>
    </row>
    <row r="146" spans="2:15" ht="30.75" thickBot="1" x14ac:dyDescent="0.3">
      <c r="B146" s="28" t="s">
        <v>135</v>
      </c>
      <c r="C146" s="29" t="s">
        <v>136</v>
      </c>
      <c r="D146" s="30" t="s">
        <v>134</v>
      </c>
      <c r="E146" s="46" t="s">
        <v>134</v>
      </c>
    </row>
    <row r="147" spans="2:15" ht="15.75" thickTop="1" x14ac:dyDescent="0.25"/>
    <row r="148" spans="2:15" x14ac:dyDescent="0.25">
      <c r="B148" s="1" t="s">
        <v>137</v>
      </c>
    </row>
    <row r="149" spans="2:15" x14ac:dyDescent="0.25"/>
    <row r="150" spans="2:15" x14ac:dyDescent="0.25"/>
    <row r="151" spans="2:15" x14ac:dyDescent="0.25"/>
    <row r="152" spans="2:15" ht="39" customHeight="1" x14ac:dyDescent="0.25">
      <c r="B152" s="55" t="s">
        <v>138</v>
      </c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</row>
    <row r="153" spans="2:15" x14ac:dyDescent="0.25"/>
    <row r="154" spans="2:15" x14ac:dyDescent="0.25"/>
    <row r="155" spans="2:15" ht="30" customHeight="1" x14ac:dyDescent="0.25">
      <c r="C155" s="56" t="s">
        <v>139</v>
      </c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</row>
    <row r="156" spans="2:15" x14ac:dyDescent="0.25"/>
    <row r="157" spans="2:15" x14ac:dyDescent="0.25"/>
    <row r="158" spans="2:15" x14ac:dyDescent="0.25">
      <c r="C158" s="47"/>
      <c r="D158" s="47"/>
      <c r="E158" s="48"/>
    </row>
    <row r="159" spans="2:15" x14ac:dyDescent="0.25">
      <c r="E159" s="49"/>
    </row>
    <row r="160" spans="2:15" x14ac:dyDescent="0.25">
      <c r="E160" s="49"/>
    </row>
    <row r="161" spans="3:5" x14ac:dyDescent="0.25">
      <c r="E161" s="49"/>
    </row>
    <row r="162" spans="3:5" x14ac:dyDescent="0.25"/>
    <row r="163" spans="3:5" x14ac:dyDescent="0.25">
      <c r="C163" s="13"/>
      <c r="D163" s="13"/>
      <c r="E163" s="13"/>
    </row>
    <row r="164" spans="3:5" x14ac:dyDescent="0.25"/>
    <row r="165" spans="3:5" x14ac:dyDescent="0.25"/>
    <row r="166" spans="3:5" x14ac:dyDescent="0.25"/>
    <row r="167" spans="3:5" x14ac:dyDescent="0.25"/>
    <row r="168" spans="3:5" x14ac:dyDescent="0.25"/>
    <row r="169" spans="3:5" x14ac:dyDescent="0.25"/>
    <row r="170" spans="3:5" x14ac:dyDescent="0.25"/>
    <row r="171" spans="3:5" x14ac:dyDescent="0.25"/>
    <row r="172" spans="3:5" x14ac:dyDescent="0.25"/>
    <row r="173" spans="3:5" x14ac:dyDescent="0.25"/>
    <row r="174" spans="3:5" x14ac:dyDescent="0.25"/>
    <row r="175" spans="3:5" x14ac:dyDescent="0.25"/>
    <row r="176" spans="3:5" x14ac:dyDescent="0.25"/>
    <row r="177" spans="2:15" x14ac:dyDescent="0.25"/>
    <row r="178" spans="2:15" x14ac:dyDescent="0.25"/>
    <row r="179" spans="2:15" x14ac:dyDescent="0.25"/>
    <row r="180" spans="2:15" x14ac:dyDescent="0.25"/>
    <row r="181" spans="2:15" x14ac:dyDescent="0.25"/>
    <row r="182" spans="2:15" x14ac:dyDescent="0.25"/>
    <row r="183" spans="2:15" x14ac:dyDescent="0.25"/>
    <row r="184" spans="2:15" x14ac:dyDescent="0.25"/>
    <row r="185" spans="2:15" x14ac:dyDescent="0.25"/>
    <row r="186" spans="2:15" x14ac:dyDescent="0.25"/>
    <row r="187" spans="2:15" x14ac:dyDescent="0.25"/>
    <row r="188" spans="2:15" ht="30.75" customHeight="1" x14ac:dyDescent="0.25">
      <c r="C188" s="56" t="s">
        <v>140</v>
      </c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</row>
    <row r="189" spans="2:15" x14ac:dyDescent="0.25"/>
    <row r="190" spans="2:15" ht="15.75" thickBot="1" x14ac:dyDescent="0.3"/>
    <row r="191" spans="2:15" ht="15.75" thickTop="1" x14ac:dyDescent="0.25">
      <c r="B191" s="57" t="s">
        <v>27</v>
      </c>
      <c r="C191" s="58"/>
      <c r="D191" s="14" t="s">
        <v>141</v>
      </c>
      <c r="E191" s="14" t="s">
        <v>142</v>
      </c>
      <c r="F191" s="14" t="s">
        <v>143</v>
      </c>
      <c r="G191" s="15" t="s">
        <v>144</v>
      </c>
    </row>
    <row r="192" spans="2:15" x14ac:dyDescent="0.25">
      <c r="B192" s="50" t="s">
        <v>28</v>
      </c>
      <c r="C192" s="21" t="s">
        <v>29</v>
      </c>
      <c r="D192" s="22">
        <v>61.996249207112001</v>
      </c>
      <c r="E192" s="22">
        <v>63.96</v>
      </c>
      <c r="F192" s="22">
        <v>65.87</v>
      </c>
      <c r="G192" s="51">
        <v>67.811633333333305</v>
      </c>
    </row>
    <row r="193" spans="2:7" x14ac:dyDescent="0.25">
      <c r="B193" s="50" t="s">
        <v>30</v>
      </c>
      <c r="C193" s="21" t="s">
        <v>31</v>
      </c>
      <c r="D193" s="22">
        <v>60.895672801618197</v>
      </c>
      <c r="E193" s="22">
        <v>69</v>
      </c>
      <c r="F193" s="22">
        <v>69.52</v>
      </c>
      <c r="G193" s="51">
        <v>69.772733333333306</v>
      </c>
    </row>
    <row r="194" spans="2:7" ht="15" customHeight="1" x14ac:dyDescent="0.25">
      <c r="B194" s="50" t="s">
        <v>32</v>
      </c>
      <c r="C194" s="21" t="s">
        <v>33</v>
      </c>
      <c r="D194" s="22">
        <v>60.115385960271198</v>
      </c>
      <c r="E194" s="22">
        <v>76.260000000000005</v>
      </c>
      <c r="F194" s="22">
        <v>76.84</v>
      </c>
      <c r="G194" s="51">
        <v>78.019766666666698</v>
      </c>
    </row>
    <row r="195" spans="2:7" ht="15" customHeight="1" x14ac:dyDescent="0.25">
      <c r="B195" s="50" t="s">
        <v>34</v>
      </c>
      <c r="C195" s="21" t="s">
        <v>35</v>
      </c>
      <c r="D195" s="22">
        <v>67.188717661641704</v>
      </c>
      <c r="E195" s="22">
        <v>77.319999999999993</v>
      </c>
      <c r="F195" s="22">
        <v>74.5</v>
      </c>
      <c r="G195" s="51">
        <v>75.179100000000005</v>
      </c>
    </row>
    <row r="196" spans="2:7" x14ac:dyDescent="0.25">
      <c r="B196" s="50" t="s">
        <v>36</v>
      </c>
      <c r="C196" s="21" t="s">
        <v>37</v>
      </c>
      <c r="D196" s="22">
        <v>61.729286245270799</v>
      </c>
      <c r="E196" s="22">
        <v>57.37</v>
      </c>
      <c r="F196" s="22">
        <v>64.13</v>
      </c>
      <c r="G196" s="51">
        <v>66.256</v>
      </c>
    </row>
    <row r="197" spans="2:7" ht="15" customHeight="1" x14ac:dyDescent="0.25">
      <c r="B197" s="50" t="s">
        <v>38</v>
      </c>
      <c r="C197" s="21" t="s">
        <v>39</v>
      </c>
      <c r="D197" s="22">
        <v>65.553419282391999</v>
      </c>
      <c r="E197" s="22">
        <v>70.98</v>
      </c>
      <c r="F197" s="22">
        <v>70.83</v>
      </c>
      <c r="G197" s="51">
        <v>72.851900000000001</v>
      </c>
    </row>
    <row r="198" spans="2:7" x14ac:dyDescent="0.25">
      <c r="B198" s="50" t="s">
        <v>40</v>
      </c>
      <c r="C198" s="21" t="s">
        <v>41</v>
      </c>
      <c r="D198" s="22">
        <v>68.915909712168101</v>
      </c>
      <c r="E198" s="22">
        <v>68.16</v>
      </c>
      <c r="F198" s="22">
        <v>63.87</v>
      </c>
      <c r="G198" s="51">
        <v>69.926900000000003</v>
      </c>
    </row>
    <row r="199" spans="2:7" x14ac:dyDescent="0.25">
      <c r="B199" s="50" t="s">
        <v>42</v>
      </c>
      <c r="C199" s="21" t="s">
        <v>43</v>
      </c>
      <c r="D199" s="22">
        <v>57.720272432547098</v>
      </c>
      <c r="E199" s="22">
        <v>66.06</v>
      </c>
      <c r="F199" s="22">
        <v>83.21</v>
      </c>
      <c r="G199" s="51">
        <v>83.003666666666703</v>
      </c>
    </row>
    <row r="200" spans="2:7" ht="15" customHeight="1" x14ac:dyDescent="0.25">
      <c r="B200" s="50" t="s">
        <v>44</v>
      </c>
      <c r="C200" s="21" t="s">
        <v>45</v>
      </c>
      <c r="D200" s="22">
        <v>68.368963874975293</v>
      </c>
      <c r="E200" s="22">
        <v>81.430000000000007</v>
      </c>
      <c r="F200" s="22">
        <v>77.8</v>
      </c>
      <c r="G200" s="51">
        <v>78.596033333333295</v>
      </c>
    </row>
    <row r="201" spans="2:7" ht="15" customHeight="1" x14ac:dyDescent="0.25">
      <c r="B201" s="50" t="s">
        <v>46</v>
      </c>
      <c r="C201" s="21" t="s">
        <v>47</v>
      </c>
      <c r="D201" s="22">
        <v>66.3132372030868</v>
      </c>
      <c r="E201" s="22">
        <v>69.14</v>
      </c>
      <c r="F201" s="22">
        <v>69.260000000000005</v>
      </c>
      <c r="G201" s="51">
        <v>70.393433333333306</v>
      </c>
    </row>
    <row r="202" spans="2:7" x14ac:dyDescent="0.25">
      <c r="B202" s="50" t="s">
        <v>48</v>
      </c>
      <c r="C202" s="21" t="s">
        <v>49</v>
      </c>
      <c r="D202" s="22">
        <v>63.876324133532101</v>
      </c>
      <c r="E202" s="22">
        <v>65.81</v>
      </c>
      <c r="F202" s="22">
        <v>57.66</v>
      </c>
      <c r="G202" s="51">
        <v>60.007833333333302</v>
      </c>
    </row>
    <row r="203" spans="2:7" x14ac:dyDescent="0.25">
      <c r="B203" s="52" t="s">
        <v>50</v>
      </c>
      <c r="C203" s="25" t="s">
        <v>22</v>
      </c>
      <c r="D203" s="22">
        <v>72.280146747623206</v>
      </c>
      <c r="E203" s="22">
        <v>77.88</v>
      </c>
      <c r="F203" s="22">
        <v>76.02</v>
      </c>
      <c r="G203" s="51">
        <v>76.383499999999998</v>
      </c>
    </row>
    <row r="204" spans="2:7" ht="15.75" thickBot="1" x14ac:dyDescent="0.3">
      <c r="B204" s="53" t="s">
        <v>51</v>
      </c>
      <c r="C204" s="29" t="s">
        <v>24</v>
      </c>
      <c r="D204" s="30">
        <v>64.493314785409794</v>
      </c>
      <c r="E204" s="30">
        <v>68.209999999999994</v>
      </c>
      <c r="F204" s="30">
        <v>72.7</v>
      </c>
      <c r="G204" s="54">
        <v>74.831866666666699</v>
      </c>
    </row>
    <row r="205" spans="2:7" ht="15.75" thickTop="1" x14ac:dyDescent="0.25">
      <c r="G205" s="49"/>
    </row>
    <row r="206" spans="2:7" x14ac:dyDescent="0.25"/>
    <row r="207" spans="2:7" x14ac:dyDescent="0.25"/>
    <row r="208" spans="2:7" x14ac:dyDescent="0.25"/>
    <row r="209" x14ac:dyDescent="0.25"/>
    <row r="210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30" ht="15" customHeight="1" x14ac:dyDescent="0.25"/>
    <row r="231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2" ht="15" customHeight="1" x14ac:dyDescent="0.25"/>
    <row r="243" ht="15" customHeight="1" x14ac:dyDescent="0.25"/>
    <row r="258" ht="15" customHeight="1" x14ac:dyDescent="0.25"/>
    <row r="259" ht="15" customHeight="1" x14ac:dyDescent="0.25"/>
    <row r="274" ht="15" customHeight="1" x14ac:dyDescent="0.25"/>
    <row r="275" ht="15" customHeight="1" x14ac:dyDescent="0.25"/>
    <row r="278" ht="15" customHeight="1" x14ac:dyDescent="0.25"/>
    <row r="279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</sheetData>
  <mergeCells count="94">
    <mergeCell ref="B61:E61"/>
    <mergeCell ref="C8:O8"/>
    <mergeCell ref="C11:D11"/>
    <mergeCell ref="C12:D12"/>
    <mergeCell ref="C13:D13"/>
    <mergeCell ref="C14:D14"/>
    <mergeCell ref="C16:D16"/>
    <mergeCell ref="C22:O22"/>
    <mergeCell ref="B25:C25"/>
    <mergeCell ref="C38:O38"/>
    <mergeCell ref="B41:C41"/>
    <mergeCell ref="C59:O59"/>
    <mergeCell ref="B73:E73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85:E85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97:E97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109:E109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21:E121"/>
    <mergeCell ref="B110:E110"/>
    <mergeCell ref="B111:E111"/>
    <mergeCell ref="B112:E112"/>
    <mergeCell ref="B113:E113"/>
    <mergeCell ref="B114:E114"/>
    <mergeCell ref="B115:E115"/>
    <mergeCell ref="B116:E116"/>
    <mergeCell ref="B117:E117"/>
    <mergeCell ref="B118:E118"/>
    <mergeCell ref="B119:E119"/>
    <mergeCell ref="B120:E120"/>
    <mergeCell ref="B133:E133"/>
    <mergeCell ref="B122:E122"/>
    <mergeCell ref="B123:E123"/>
    <mergeCell ref="B124:E124"/>
    <mergeCell ref="B125:E125"/>
    <mergeCell ref="B126:E126"/>
    <mergeCell ref="B127:E127"/>
    <mergeCell ref="B128:E128"/>
    <mergeCell ref="B129:E129"/>
    <mergeCell ref="B130:E130"/>
    <mergeCell ref="B131:E131"/>
    <mergeCell ref="B132:E132"/>
    <mergeCell ref="B152:O152"/>
    <mergeCell ref="C155:O155"/>
    <mergeCell ref="C188:O188"/>
    <mergeCell ref="B191:C191"/>
    <mergeCell ref="B134:E134"/>
    <mergeCell ref="B135:E135"/>
    <mergeCell ref="B136:E136"/>
    <mergeCell ref="B137:E137"/>
    <mergeCell ref="C141:O141"/>
    <mergeCell ref="B144:C144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6773-9D3F-405C-8A1C-343608A9F551}">
  <dimension ref="A1:U41"/>
  <sheetViews>
    <sheetView zoomScaleNormal="100" zoomScaleSheetLayoutView="80" workbookViewId="0">
      <selection activeCell="P29" sqref="P29"/>
    </sheetView>
  </sheetViews>
  <sheetFormatPr baseColWidth="10" defaultColWidth="0" defaultRowHeight="15" x14ac:dyDescent="0.25"/>
  <cols>
    <col min="1" max="1" width="1.85546875" customWidth="1"/>
    <col min="2" max="2" width="6.85546875" customWidth="1"/>
    <col min="3" max="3" width="28.42578125" customWidth="1"/>
    <col min="4" max="4" width="17.7109375" customWidth="1"/>
    <col min="5" max="5" width="16.42578125" customWidth="1"/>
    <col min="6" max="6" width="14.28515625" customWidth="1"/>
    <col min="7" max="7" width="14.85546875" customWidth="1"/>
    <col min="8" max="16" width="11.42578125" customWidth="1"/>
    <col min="17" max="80" width="0" hidden="1" customWidth="1"/>
  </cols>
  <sheetData>
    <row r="1" spans="1:21" s="1" customFormat="1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21" s="3" customFormat="1" ht="50.25" customHeight="1" x14ac:dyDescent="0.2">
      <c r="A2" s="79" t="s">
        <v>149</v>
      </c>
      <c r="B2" s="79"/>
      <c r="C2" s="79"/>
      <c r="D2" s="79"/>
      <c r="E2" s="79"/>
      <c r="F2" s="79"/>
      <c r="G2" s="79"/>
      <c r="H2" s="80"/>
      <c r="I2" s="80"/>
      <c r="J2" s="80"/>
      <c r="K2" s="80"/>
      <c r="L2" s="80"/>
      <c r="M2" s="80"/>
      <c r="N2" s="80"/>
      <c r="O2" s="80"/>
      <c r="P2" s="81"/>
      <c r="S2" s="4"/>
      <c r="U2" s="5"/>
    </row>
    <row r="3" spans="1:21" s="1" customFormat="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21" s="1" customFormat="1" ht="15.75" thickBot="1" x14ac:dyDescent="0.3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1:21" s="1" customFormat="1" ht="24" customHeight="1" thickBot="1" x14ac:dyDescent="0.3">
      <c r="A5" s="78"/>
      <c r="B5" s="78"/>
      <c r="C5" s="82" t="s">
        <v>1</v>
      </c>
      <c r="D5" s="83" t="s">
        <v>2</v>
      </c>
      <c r="E5" s="83"/>
      <c r="F5" s="84"/>
      <c r="G5" s="85"/>
      <c r="H5" s="78"/>
      <c r="I5" s="78"/>
      <c r="J5" s="78"/>
      <c r="K5" s="78"/>
      <c r="L5" s="78"/>
      <c r="M5" s="78"/>
      <c r="N5" s="78"/>
      <c r="O5" s="78"/>
      <c r="P5" s="78"/>
    </row>
    <row r="6" spans="1:21" s="1" customFormat="1" ht="19.5" customHeight="1" x14ac:dyDescent="0.2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21" s="1" customFormat="1" x14ac:dyDescent="0.2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</row>
    <row r="8" spans="1:21" s="1" customFormat="1" ht="30" customHeight="1" x14ac:dyDescent="0.25">
      <c r="A8" s="78"/>
      <c r="C8" s="56" t="s">
        <v>145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78"/>
    </row>
    <row r="9" spans="1:21" s="1" customFormat="1" ht="3" customHeight="1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</row>
    <row r="10" spans="1:21" s="1" customFormat="1" ht="3" customHeight="1" thickBot="1" x14ac:dyDescent="0.3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</row>
    <row r="11" spans="1:21" s="1" customFormat="1" ht="15.75" thickTop="1" x14ac:dyDescent="0.25">
      <c r="A11" s="78"/>
      <c r="B11" s="78"/>
      <c r="C11" s="86" t="s">
        <v>2</v>
      </c>
      <c r="D11" s="87"/>
      <c r="E11" s="88">
        <v>74.8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</row>
    <row r="12" spans="1:21" s="1" customFormat="1" x14ac:dyDescent="0.25">
      <c r="A12" s="78"/>
      <c r="B12" s="78"/>
      <c r="C12" s="89" t="s">
        <v>146</v>
      </c>
      <c r="D12" s="90"/>
      <c r="E12" s="91">
        <v>75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1:21" s="1" customFormat="1" x14ac:dyDescent="0.25">
      <c r="A13" s="78"/>
      <c r="B13" s="78"/>
      <c r="C13" s="89" t="s">
        <v>147</v>
      </c>
      <c r="D13" s="90"/>
      <c r="E13" s="91">
        <v>94.6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</row>
    <row r="14" spans="1:21" s="1" customFormat="1" ht="15.75" thickBot="1" x14ac:dyDescent="0.3">
      <c r="A14" s="78"/>
      <c r="B14" s="78"/>
      <c r="C14" s="92" t="s">
        <v>148</v>
      </c>
      <c r="D14" s="93"/>
      <c r="E14" s="94">
        <v>59.2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</row>
    <row r="15" spans="1:21" ht="15.75" thickTop="1" x14ac:dyDescent="0.25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</row>
    <row r="16" spans="1:21" x14ac:dyDescent="0.25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</row>
    <row r="17" spans="1:16" x14ac:dyDescent="0.25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</row>
    <row r="18" spans="1:16" x14ac:dyDescent="0.2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</row>
    <row r="19" spans="1:16" x14ac:dyDescent="0.25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</row>
    <row r="20" spans="1:16" x14ac:dyDescent="0.25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</row>
    <row r="21" spans="1:16" x14ac:dyDescent="0.25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</row>
    <row r="22" spans="1:16" x14ac:dyDescent="0.25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</row>
    <row r="23" spans="1:16" x14ac:dyDescent="0.25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</row>
    <row r="24" spans="1:16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</row>
    <row r="25" spans="1:16" s="1" customFormat="1" x14ac:dyDescent="0.2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</row>
    <row r="26" spans="1:16" s="1" customFormat="1" ht="33.75" customHeight="1" x14ac:dyDescent="0.25">
      <c r="A26" s="78"/>
      <c r="B26" s="78"/>
      <c r="C26" s="56" t="s">
        <v>150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78"/>
    </row>
    <row r="27" spans="1:16" s="1" customFormat="1" ht="326.25" customHeight="1" x14ac:dyDescent="0.2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</row>
    <row r="28" spans="1:16" s="1" customFormat="1" ht="33.75" customHeight="1" x14ac:dyDescent="0.25">
      <c r="A28" s="78"/>
      <c r="B28" s="78"/>
      <c r="C28" s="56" t="s">
        <v>152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78"/>
    </row>
    <row r="29" spans="1:16" ht="312.75" customHeight="1" x14ac:dyDescent="0.25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</row>
    <row r="30" spans="1:16" s="1" customFormat="1" ht="39" customHeight="1" x14ac:dyDescent="0.25">
      <c r="A30" s="78"/>
      <c r="B30" s="55" t="s">
        <v>138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78"/>
    </row>
    <row r="31" spans="1:16" s="1" customFormat="1" x14ac:dyDescent="0.25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</row>
    <row r="32" spans="1:16" s="1" customFormat="1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</row>
    <row r="33" spans="1:16" s="1" customFormat="1" ht="30" customHeight="1" x14ac:dyDescent="0.25">
      <c r="A33" s="78"/>
      <c r="C33" s="56" t="s">
        <v>151</v>
      </c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78"/>
    </row>
    <row r="34" spans="1:16" s="1" customFormat="1" x14ac:dyDescent="0.25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5" spans="1:16" x14ac:dyDescent="0.25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</row>
    <row r="36" spans="1:16" x14ac:dyDescent="0.25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</row>
    <row r="37" spans="1:16" ht="228.75" customHeight="1" x14ac:dyDescent="0.25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</row>
    <row r="38" spans="1:16" x14ac:dyDescent="0.25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</row>
    <row r="39" spans="1:16" x14ac:dyDescent="0.25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</row>
    <row r="40" spans="1:16" x14ac:dyDescent="0.25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</row>
    <row r="41" spans="1:16" x14ac:dyDescent="0.25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</row>
  </sheetData>
  <mergeCells count="9">
    <mergeCell ref="C28:O28"/>
    <mergeCell ref="B30:O30"/>
    <mergeCell ref="C33:O33"/>
    <mergeCell ref="C8:O8"/>
    <mergeCell ref="C11:D11"/>
    <mergeCell ref="C12:D12"/>
    <mergeCell ref="C13:D13"/>
    <mergeCell ref="C14:D14"/>
    <mergeCell ref="C26:O26"/>
  </mergeCells>
  <pageMargins left="0.70866141732283472" right="0.70866141732283472" top="0.74803149606299213" bottom="0.74803149606299213" header="0.31496062992125984" footer="0.31496062992125984"/>
  <pageSetup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MIPG</vt:lpstr>
      <vt:lpstr>Control Interno</vt:lpstr>
    </vt:vector>
  </TitlesOfParts>
  <Company>Departamento Administrativo de la Función Pública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Maria Vasquez Castro</dc:creator>
  <cp:lastModifiedBy>Milena De León</cp:lastModifiedBy>
  <dcterms:created xsi:type="dcterms:W3CDTF">2022-05-16T13:36:14Z</dcterms:created>
  <dcterms:modified xsi:type="dcterms:W3CDTF">2022-08-16T16:26:24Z</dcterms:modified>
</cp:coreProperties>
</file>